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kamada\Downloads\"/>
    </mc:Choice>
  </mc:AlternateContent>
  <xr:revisionPtr revIDLastSave="0" documentId="13_ncr:1_{956C6A83-4284-4F63-A7DD-11CDAEBB6108}" xr6:coauthVersionLast="47" xr6:coauthVersionMax="47" xr10:uidLastSave="{00000000-0000-0000-0000-000000000000}"/>
  <bookViews>
    <workbookView xWindow="-120" yWindow="-120" windowWidth="29040" windowHeight="15720" activeTab="1" xr2:uid="{CAF09994-0AD0-4E24-B4B1-047AFA3FA00F}"/>
  </bookViews>
  <sheets>
    <sheet name="入力の仕方" sheetId="6" r:id="rId1"/>
    <sheet name="納品書控え及び入力画面" sheetId="1" r:id="rId2"/>
    <sheet name="請求書兼買掛伝票" sheetId="7" r:id="rId3"/>
  </sheets>
  <definedNames>
    <definedName name="_xlnm.Print_Area" localSheetId="2">請求書兼買掛伝票!$A$1:$L$39</definedName>
    <definedName name="_xlnm.Print_Area" localSheetId="1">納品書控え及び入力画面!$A$1:$L$39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7" l="1"/>
  <c r="J31" i="7"/>
  <c r="B33" i="7"/>
  <c r="H11" i="7"/>
  <c r="J11" i="7"/>
  <c r="K11" i="7"/>
  <c r="A5" i="7"/>
  <c r="B34" i="7"/>
  <c r="H32" i="7"/>
  <c r="H31" i="7"/>
  <c r="F32" i="7"/>
  <c r="F31" i="7"/>
  <c r="F30" i="7"/>
  <c r="L23" i="7"/>
  <c r="L22" i="7"/>
  <c r="L21" i="7"/>
  <c r="L20" i="7"/>
  <c r="L19" i="7"/>
  <c r="L18" i="7"/>
  <c r="L17" i="7"/>
  <c r="L16" i="7"/>
  <c r="L15" i="7"/>
  <c r="L14" i="7"/>
  <c r="L13" i="7"/>
  <c r="L12" i="7"/>
  <c r="L11" i="7"/>
  <c r="L10" i="7"/>
  <c r="L9" i="7"/>
  <c r="K23" i="7"/>
  <c r="K22" i="7"/>
  <c r="K21" i="7"/>
  <c r="K20" i="7"/>
  <c r="K19" i="7"/>
  <c r="K18" i="7"/>
  <c r="K17" i="7"/>
  <c r="K16" i="7"/>
  <c r="K15" i="7"/>
  <c r="K14" i="7"/>
  <c r="K13" i="7"/>
  <c r="K12" i="7"/>
  <c r="K10" i="7"/>
  <c r="K9" i="7"/>
  <c r="J23" i="7"/>
  <c r="J22" i="7"/>
  <c r="J21" i="7"/>
  <c r="J20" i="7"/>
  <c r="J19" i="7"/>
  <c r="J18" i="7"/>
  <c r="J17" i="7"/>
  <c r="J16" i="7"/>
  <c r="J15" i="7"/>
  <c r="J14" i="7"/>
  <c r="J13" i="7"/>
  <c r="J12" i="7"/>
  <c r="J10" i="7"/>
  <c r="J9" i="7"/>
  <c r="I23" i="7"/>
  <c r="I22" i="7"/>
  <c r="I21" i="7"/>
  <c r="I20" i="7"/>
  <c r="I19" i="7"/>
  <c r="I18" i="7"/>
  <c r="I17" i="7"/>
  <c r="I16" i="7"/>
  <c r="I15" i="7"/>
  <c r="I14" i="7"/>
  <c r="I13" i="7"/>
  <c r="I12" i="7"/>
  <c r="I11" i="7"/>
  <c r="I10" i="7"/>
  <c r="I9" i="7"/>
  <c r="H23" i="7"/>
  <c r="H22" i="7"/>
  <c r="H21" i="7"/>
  <c r="H20" i="7"/>
  <c r="H19" i="7"/>
  <c r="H18" i="7"/>
  <c r="H17" i="7"/>
  <c r="H16" i="7"/>
  <c r="H15" i="7"/>
  <c r="H14" i="7"/>
  <c r="H13" i="7"/>
  <c r="H12" i="7"/>
  <c r="H10" i="7"/>
  <c r="H9" i="7"/>
  <c r="E23" i="7"/>
  <c r="E22" i="7"/>
  <c r="E21" i="7"/>
  <c r="E20" i="7"/>
  <c r="E19" i="7"/>
  <c r="E18" i="7"/>
  <c r="E17" i="7"/>
  <c r="E16" i="7"/>
  <c r="E15" i="7"/>
  <c r="E14" i="7"/>
  <c r="E13" i="7"/>
  <c r="E12" i="7"/>
  <c r="E11" i="7"/>
  <c r="E10" i="7"/>
  <c r="E9" i="7"/>
  <c r="D23" i="7"/>
  <c r="D22" i="7"/>
  <c r="D21" i="7"/>
  <c r="D20" i="7"/>
  <c r="D19" i="7"/>
  <c r="D18" i="7"/>
  <c r="D17" i="7"/>
  <c r="D16" i="7"/>
  <c r="D15" i="7"/>
  <c r="D14" i="7"/>
  <c r="D13" i="7"/>
  <c r="D12" i="7"/>
  <c r="D11" i="7"/>
  <c r="D10" i="7"/>
  <c r="D9" i="7"/>
  <c r="C23" i="7"/>
  <c r="C22" i="7"/>
  <c r="C21" i="7"/>
  <c r="C20" i="7"/>
  <c r="C19" i="7"/>
  <c r="C18" i="7"/>
  <c r="C17" i="7"/>
  <c r="C16" i="7"/>
  <c r="C15" i="7"/>
  <c r="C14" i="7"/>
  <c r="C13" i="7"/>
  <c r="C12" i="7"/>
  <c r="C11" i="7"/>
  <c r="C10" i="7"/>
  <c r="C9" i="7"/>
  <c r="A23" i="7"/>
  <c r="A22" i="7"/>
  <c r="A21" i="7"/>
  <c r="A20" i="7"/>
  <c r="A19" i="7"/>
  <c r="A18" i="7"/>
  <c r="A17" i="7"/>
  <c r="A16" i="7"/>
  <c r="A15" i="7"/>
  <c r="A14" i="7"/>
  <c r="A13" i="7"/>
  <c r="A12" i="7"/>
  <c r="A11" i="7"/>
  <c r="A10" i="7"/>
  <c r="A9" i="7"/>
  <c r="L8" i="7"/>
  <c r="K8" i="7"/>
  <c r="J8" i="7"/>
  <c r="I8" i="7"/>
  <c r="H8" i="7"/>
  <c r="E8" i="7"/>
  <c r="D8" i="7"/>
  <c r="C8" i="7"/>
  <c r="A8" i="7"/>
  <c r="D5" i="7"/>
  <c r="E5" i="7"/>
  <c r="K27" i="7" l="1"/>
  <c r="E27" i="7" s="1"/>
  <c r="H26" i="7"/>
  <c r="K25" i="7"/>
  <c r="H25" i="7"/>
  <c r="K26" i="7"/>
  <c r="H26" i="1"/>
  <c r="H25" i="1"/>
  <c r="H28" i="7" l="1"/>
  <c r="E26" i="7"/>
  <c r="K28" i="7"/>
  <c r="E25" i="7"/>
  <c r="H28" i="1"/>
  <c r="K27" i="1"/>
  <c r="E27" i="1" s="1"/>
  <c r="K26" i="1"/>
  <c r="K25" i="1"/>
  <c r="E28" i="7" l="1"/>
  <c r="K28" i="1"/>
  <c r="E26" i="1"/>
  <c r="E25" i="1"/>
  <c r="E28" i="1" l="1"/>
</calcChain>
</file>

<file path=xl/sharedStrings.xml><?xml version="1.0" encoding="utf-8"?>
<sst xmlns="http://schemas.openxmlformats.org/spreadsheetml/2006/main" count="99" uniqueCount="54">
  <si>
    <t>年月日（西暦）</t>
    <rPh sb="0" eb="3">
      <t>ネンガッピ</t>
    </rPh>
    <rPh sb="4" eb="6">
      <t>セイレキ</t>
    </rPh>
    <phoneticPr fontId="1"/>
  </si>
  <si>
    <t>注文番号</t>
    <rPh sb="0" eb="4">
      <t>チュウモンバンゴウ</t>
    </rPh>
    <phoneticPr fontId="1"/>
  </si>
  <si>
    <t>製番</t>
    <rPh sb="0" eb="2">
      <t>セイバン</t>
    </rPh>
    <phoneticPr fontId="1"/>
  </si>
  <si>
    <t>品名・寸法</t>
    <rPh sb="0" eb="2">
      <t>ヒンメイ</t>
    </rPh>
    <rPh sb="3" eb="5">
      <t>スンポウ</t>
    </rPh>
    <phoneticPr fontId="1"/>
  </si>
  <si>
    <t>数量・重量</t>
    <rPh sb="0" eb="2">
      <t>スウリョウ</t>
    </rPh>
    <rPh sb="3" eb="5">
      <t>ジュウリョウ</t>
    </rPh>
    <phoneticPr fontId="1"/>
  </si>
  <si>
    <t>単価</t>
    <rPh sb="0" eb="2">
      <t>タンカ</t>
    </rPh>
    <phoneticPr fontId="1"/>
  </si>
  <si>
    <t>社名・住所・連絡先等</t>
    <rPh sb="0" eb="2">
      <t>シャメイ</t>
    </rPh>
    <rPh sb="3" eb="5">
      <t>ジュウショ</t>
    </rPh>
    <rPh sb="6" eb="9">
      <t>レンラクサキ</t>
    </rPh>
    <rPh sb="9" eb="10">
      <t>ナド</t>
    </rPh>
    <phoneticPr fontId="1"/>
  </si>
  <si>
    <t>全合計</t>
    <rPh sb="0" eb="1">
      <t>ゼン</t>
    </rPh>
    <rPh sb="1" eb="3">
      <t>ゴウケイ</t>
    </rPh>
    <phoneticPr fontId="1"/>
  </si>
  <si>
    <t>納品書（控）</t>
    <rPh sb="0" eb="3">
      <t>ノウヒンショ</t>
    </rPh>
    <rPh sb="4" eb="5">
      <t>ヒカ</t>
    </rPh>
    <phoneticPr fontId="1"/>
  </si>
  <si>
    <t>インボイス登録番号</t>
    <rPh sb="5" eb="9">
      <t>トウロクバンゴウ</t>
    </rPh>
    <phoneticPr fontId="1"/>
  </si>
  <si>
    <t>税抜合計</t>
    <rPh sb="0" eb="2">
      <t>ゼイヌキ</t>
    </rPh>
    <rPh sb="2" eb="4">
      <t>ゴウケイ</t>
    </rPh>
    <phoneticPr fontId="1"/>
  </si>
  <si>
    <t>対象　小計</t>
    <rPh sb="0" eb="2">
      <t>タイショウ</t>
    </rPh>
    <rPh sb="3" eb="5">
      <t>ショウケイ</t>
    </rPh>
    <phoneticPr fontId="1"/>
  </si>
  <si>
    <t>税込額集計</t>
    <rPh sb="0" eb="3">
      <t>ゼイコミガク</t>
    </rPh>
    <rPh sb="3" eb="5">
      <t>シュウケイ</t>
    </rPh>
    <phoneticPr fontId="1"/>
  </si>
  <si>
    <t>消費税額集計</t>
    <rPh sb="0" eb="3">
      <t>ショウヒゼイ</t>
    </rPh>
    <rPh sb="3" eb="4">
      <t>ガク</t>
    </rPh>
    <rPh sb="4" eb="6">
      <t>シュウケイ</t>
    </rPh>
    <phoneticPr fontId="1"/>
  </si>
  <si>
    <t>支払条件</t>
    <rPh sb="0" eb="4">
      <t>シハライジョウケン</t>
    </rPh>
    <phoneticPr fontId="1"/>
  </si>
  <si>
    <t>日）</t>
    <rPh sb="0" eb="1">
      <t>ニチ</t>
    </rPh>
    <phoneticPr fontId="1"/>
  </si>
  <si>
    <t>記事</t>
    <rPh sb="0" eb="2">
      <t>キジ</t>
    </rPh>
    <phoneticPr fontId="1"/>
  </si>
  <si>
    <t>（消費税0%は非課税を示す）</t>
    <rPh sb="1" eb="4">
      <t>ショウヒゼイ</t>
    </rPh>
    <rPh sb="7" eb="10">
      <t>ヒカゼイ</t>
    </rPh>
    <rPh sb="11" eb="12">
      <t>シメ</t>
    </rPh>
    <phoneticPr fontId="1"/>
  </si>
  <si>
    <t>「納品書控え及び入力画面」に入力してください。</t>
    <rPh sb="1" eb="4">
      <t>ノウヒンショ</t>
    </rPh>
    <rPh sb="4" eb="5">
      <t>ヒカ</t>
    </rPh>
    <rPh sb="6" eb="7">
      <t>オヨ</t>
    </rPh>
    <rPh sb="8" eb="12">
      <t>ニュウリョクガメン</t>
    </rPh>
    <rPh sb="14" eb="16">
      <t>ニュウリョク</t>
    </rPh>
    <phoneticPr fontId="1"/>
  </si>
  <si>
    <t>今まで、「鋼材」、「部品」、「外注」と検収書が分かれていましたが、１種類になりました。</t>
    <rPh sb="0" eb="1">
      <t>イマ</t>
    </rPh>
    <rPh sb="5" eb="7">
      <t>コウザイ</t>
    </rPh>
    <rPh sb="10" eb="12">
      <t>ブヒン</t>
    </rPh>
    <rPh sb="15" eb="17">
      <t>ガイチュウ</t>
    </rPh>
    <rPh sb="19" eb="22">
      <t>ケンシュウショ</t>
    </rPh>
    <rPh sb="23" eb="24">
      <t>ワ</t>
    </rPh>
    <rPh sb="34" eb="36">
      <t>シュルイ</t>
    </rPh>
    <phoneticPr fontId="1"/>
  </si>
  <si>
    <t>課税業者及びインボイス登録業者は、インボイス登録番号を入力してください。</t>
    <rPh sb="0" eb="4">
      <t>カゼイギョウシャ</t>
    </rPh>
    <rPh sb="4" eb="5">
      <t>オヨ</t>
    </rPh>
    <rPh sb="11" eb="15">
      <t>トウロクギョウシャ</t>
    </rPh>
    <rPh sb="22" eb="26">
      <t>トウロクバンゴウ</t>
    </rPh>
    <rPh sb="27" eb="29">
      <t>ニュウリョク</t>
    </rPh>
    <phoneticPr fontId="1"/>
  </si>
  <si>
    <t>各項目に入力をお願いします。</t>
    <rPh sb="0" eb="3">
      <t>カクコウモク</t>
    </rPh>
    <rPh sb="4" eb="6">
      <t>ニュウリョク</t>
    </rPh>
    <rPh sb="8" eb="9">
      <t>ネガ</t>
    </rPh>
    <phoneticPr fontId="1"/>
  </si>
  <si>
    <t>「納品書控」、「請求書兼買掛伝票」には社名、住所、連絡先、社印を記載・押印してください。</t>
    <rPh sb="1" eb="4">
      <t>ノウヒンショ</t>
    </rPh>
    <rPh sb="4" eb="5">
      <t>ヒカ</t>
    </rPh>
    <rPh sb="8" eb="11">
      <t>セイキュウショ</t>
    </rPh>
    <rPh sb="11" eb="12">
      <t>ケン</t>
    </rPh>
    <rPh sb="12" eb="16">
      <t>カイカケデンピョウ</t>
    </rPh>
    <rPh sb="19" eb="21">
      <t>シャメイ</t>
    </rPh>
    <rPh sb="22" eb="24">
      <t>ジュウショ</t>
    </rPh>
    <rPh sb="25" eb="28">
      <t>レンラクサキ</t>
    </rPh>
    <rPh sb="29" eb="31">
      <t>シャイン</t>
    </rPh>
    <rPh sb="32" eb="34">
      <t>キサイ</t>
    </rPh>
    <rPh sb="35" eb="37">
      <t>オウイン</t>
    </rPh>
    <phoneticPr fontId="1"/>
  </si>
  <si>
    <t>記事は貴社が当社に伝達すべき事項がある場合に使用してください。</t>
    <rPh sb="0" eb="2">
      <t>キジ</t>
    </rPh>
    <rPh sb="3" eb="5">
      <t>キシャ</t>
    </rPh>
    <rPh sb="6" eb="8">
      <t>トウシャ</t>
    </rPh>
    <rPh sb="9" eb="11">
      <t>デンタツ</t>
    </rPh>
    <rPh sb="14" eb="16">
      <t>ジコウ</t>
    </rPh>
    <rPh sb="19" eb="21">
      <t>バアイ</t>
    </rPh>
    <rPh sb="22" eb="24">
      <t>シヨウ</t>
    </rPh>
    <phoneticPr fontId="1"/>
  </si>
  <si>
    <t>今まで３枚綴りの検収書を使用していましたが、２枚に変更しました。</t>
    <rPh sb="0" eb="1">
      <t>イマ</t>
    </rPh>
    <rPh sb="4" eb="5">
      <t>マイ</t>
    </rPh>
    <rPh sb="5" eb="6">
      <t>ツヅ</t>
    </rPh>
    <rPh sb="8" eb="11">
      <t>ケンシュウショ</t>
    </rPh>
    <rPh sb="12" eb="14">
      <t>シヨウ</t>
    </rPh>
    <rPh sb="23" eb="24">
      <t>マイ</t>
    </rPh>
    <rPh sb="25" eb="27">
      <t>ヘンコウ</t>
    </rPh>
    <phoneticPr fontId="1"/>
  </si>
  <si>
    <t>１枚目【納品書控】は納品元の控えとなります。当社の押印が必要な場合は、ご持参又はご送付下さい。</t>
    <rPh sb="1" eb="2">
      <t>マイ</t>
    </rPh>
    <rPh sb="2" eb="3">
      <t>メ</t>
    </rPh>
    <rPh sb="4" eb="7">
      <t>ノウヒンショ</t>
    </rPh>
    <rPh sb="7" eb="8">
      <t>ヒカ</t>
    </rPh>
    <rPh sb="10" eb="12">
      <t>ノウヒン</t>
    </rPh>
    <rPh sb="12" eb="13">
      <t>モト</t>
    </rPh>
    <rPh sb="14" eb="15">
      <t>ヒカ</t>
    </rPh>
    <rPh sb="22" eb="24">
      <t>トウシャ</t>
    </rPh>
    <rPh sb="25" eb="27">
      <t>オウイン</t>
    </rPh>
    <rPh sb="28" eb="30">
      <t>ヒツヨウ</t>
    </rPh>
    <rPh sb="31" eb="33">
      <t>バアイ</t>
    </rPh>
    <rPh sb="36" eb="38">
      <t>ジサン</t>
    </rPh>
    <rPh sb="38" eb="39">
      <t>マタ</t>
    </rPh>
    <rPh sb="41" eb="43">
      <t>ソウフ</t>
    </rPh>
    <rPh sb="43" eb="44">
      <t>クダ</t>
    </rPh>
    <phoneticPr fontId="1"/>
  </si>
  <si>
    <t>２枚目【請求書兼買掛伝票】は紙での提出をお願いします。これをもって、検収及び請求とさせていただきます。</t>
    <rPh sb="1" eb="3">
      <t>マイメ</t>
    </rPh>
    <rPh sb="4" eb="7">
      <t>セイキュウショ</t>
    </rPh>
    <rPh sb="7" eb="8">
      <t>ケン</t>
    </rPh>
    <rPh sb="8" eb="10">
      <t>カイカケ</t>
    </rPh>
    <rPh sb="10" eb="12">
      <t>デンピョウ</t>
    </rPh>
    <rPh sb="14" eb="15">
      <t>カミ</t>
    </rPh>
    <rPh sb="17" eb="19">
      <t>テイシュツ</t>
    </rPh>
    <rPh sb="21" eb="22">
      <t>ネガ</t>
    </rPh>
    <rPh sb="34" eb="36">
      <t>ケンシュウ</t>
    </rPh>
    <rPh sb="36" eb="37">
      <t>オヨ</t>
    </rPh>
    <rPh sb="38" eb="40">
      <t>セイキュウ</t>
    </rPh>
    <phoneticPr fontId="1"/>
  </si>
  <si>
    <t>◎</t>
    <phoneticPr fontId="1"/>
  </si>
  <si>
    <t>入力の仕方について</t>
    <rPh sb="0" eb="2">
      <t>ニュウリョク</t>
    </rPh>
    <rPh sb="3" eb="5">
      <t>シカタ</t>
    </rPh>
    <phoneticPr fontId="1"/>
  </si>
  <si>
    <t>請求書について</t>
    <rPh sb="0" eb="3">
      <t>セイキュウショ</t>
    </rPh>
    <phoneticPr fontId="1"/>
  </si>
  <si>
    <t>消費税が異なる項目がある場合は、区分して記載してください。</t>
    <rPh sb="0" eb="3">
      <t>ショウヒゼイ</t>
    </rPh>
    <rPh sb="4" eb="5">
      <t>コト</t>
    </rPh>
    <rPh sb="7" eb="9">
      <t>コウモク</t>
    </rPh>
    <rPh sb="12" eb="14">
      <t>バアイ</t>
    </rPh>
    <rPh sb="16" eb="18">
      <t>クブン</t>
    </rPh>
    <rPh sb="20" eb="22">
      <t>キサイ</t>
    </rPh>
    <phoneticPr fontId="1"/>
  </si>
  <si>
    <t>自社作成について</t>
    <rPh sb="0" eb="2">
      <t>ジシャ</t>
    </rPh>
    <rPh sb="2" eb="4">
      <t>サクセイ</t>
    </rPh>
    <phoneticPr fontId="1"/>
  </si>
  <si>
    <t>本様式の記載項目、記載欄の並び順などが同じであれば、貴社にて様式を作成してもかまいません。記載欄の幅・高さなどが多少変わっていても対応します。ただし、様式や項目が大きく変更された場合は対応できかねますので、当社担当者にご確認ください。</t>
    <rPh sb="0" eb="1">
      <t>ホン</t>
    </rPh>
    <rPh sb="1" eb="3">
      <t>ヨウシキ</t>
    </rPh>
    <rPh sb="4" eb="6">
      <t>キサイ</t>
    </rPh>
    <rPh sb="6" eb="8">
      <t>コウモク</t>
    </rPh>
    <rPh sb="9" eb="12">
      <t>キサイラン</t>
    </rPh>
    <rPh sb="13" eb="14">
      <t>ナラ</t>
    </rPh>
    <rPh sb="15" eb="16">
      <t>ジュン</t>
    </rPh>
    <rPh sb="19" eb="20">
      <t>オナ</t>
    </rPh>
    <rPh sb="26" eb="28">
      <t>キシャ</t>
    </rPh>
    <rPh sb="30" eb="32">
      <t>ヨウシキ</t>
    </rPh>
    <rPh sb="33" eb="35">
      <t>サクセイ</t>
    </rPh>
    <rPh sb="45" eb="48">
      <t>キサイラン</t>
    </rPh>
    <rPh sb="49" eb="50">
      <t>ハバ</t>
    </rPh>
    <rPh sb="51" eb="52">
      <t>タカ</t>
    </rPh>
    <rPh sb="56" eb="58">
      <t>タショウ</t>
    </rPh>
    <rPh sb="58" eb="59">
      <t>カ</t>
    </rPh>
    <rPh sb="65" eb="67">
      <t>タイオウ</t>
    </rPh>
    <rPh sb="75" eb="77">
      <t>ヨウシキ</t>
    </rPh>
    <rPh sb="78" eb="80">
      <t>コウモク</t>
    </rPh>
    <rPh sb="81" eb="82">
      <t>オオ</t>
    </rPh>
    <rPh sb="84" eb="86">
      <t>ヘンコウ</t>
    </rPh>
    <rPh sb="89" eb="91">
      <t>バアイ</t>
    </rPh>
    <rPh sb="92" eb="94">
      <t>タイオウ</t>
    </rPh>
    <rPh sb="103" eb="105">
      <t>トウシャ</t>
    </rPh>
    <rPh sb="105" eb="108">
      <t>タントウシャ</t>
    </rPh>
    <rPh sb="110" eb="112">
      <t>カクニン</t>
    </rPh>
    <phoneticPr fontId="1"/>
  </si>
  <si>
    <t>鉄構機械事業部とマテックス事業部の２種類があります。ご注意ください。</t>
    <rPh sb="0" eb="7">
      <t>テッコウキカイジギョウブ</t>
    </rPh>
    <rPh sb="13" eb="16">
      <t>ジギョウブ</t>
    </rPh>
    <rPh sb="18" eb="20">
      <t>シュルイ</t>
    </rPh>
    <rPh sb="27" eb="29">
      <t>チュウイ</t>
    </rPh>
    <phoneticPr fontId="1"/>
  </si>
  <si>
    <t>【納品書控え及び入力画面】で入力をすると、請求書兼買掛伝票に記載されることになります。</t>
    <rPh sb="1" eb="5">
      <t>ノウヒンショヒカ</t>
    </rPh>
    <rPh sb="6" eb="7">
      <t>オヨ</t>
    </rPh>
    <rPh sb="8" eb="12">
      <t>ニュウリョクガメン</t>
    </rPh>
    <rPh sb="14" eb="16">
      <t>ニュウリョク</t>
    </rPh>
    <rPh sb="21" eb="24">
      <t>セイキュウショ</t>
    </rPh>
    <rPh sb="24" eb="25">
      <t>ケン</t>
    </rPh>
    <rPh sb="25" eb="27">
      <t>カイカケ</t>
    </rPh>
    <rPh sb="27" eb="29">
      <t>デンピョウ</t>
    </rPh>
    <rPh sb="30" eb="32">
      <t>キサイ</t>
    </rPh>
    <phoneticPr fontId="1"/>
  </si>
  <si>
    <t>水色の部分にご記入ください。</t>
    <rPh sb="0" eb="2">
      <t>ミズイロ</t>
    </rPh>
    <rPh sb="3" eb="5">
      <t>ブブン</t>
    </rPh>
    <rPh sb="7" eb="9">
      <t>キニュウ</t>
    </rPh>
    <phoneticPr fontId="1"/>
  </si>
  <si>
    <t>印刷は各々のシートで印刷してください。サイズはＡ４です。</t>
    <rPh sb="0" eb="2">
      <t>インサツ</t>
    </rPh>
    <rPh sb="3" eb="5">
      <t>オノオノ</t>
    </rPh>
    <rPh sb="10" eb="12">
      <t>インサツ</t>
    </rPh>
    <phoneticPr fontId="1"/>
  </si>
  <si>
    <t>消費
税率</t>
    <rPh sb="0" eb="2">
      <t>ショウヒ</t>
    </rPh>
    <rPh sb="3" eb="5">
      <t>ゼイリツ</t>
    </rPh>
    <phoneticPr fontId="1"/>
  </si>
  <si>
    <t>金額
（税抜価額）</t>
    <rPh sb="0" eb="2">
      <t>キンガク</t>
    </rPh>
    <rPh sb="4" eb="6">
      <t>ゼイヌ</t>
    </rPh>
    <rPh sb="6" eb="8">
      <t>カガク</t>
    </rPh>
    <phoneticPr fontId="1"/>
  </si>
  <si>
    <t>㈱東北機械製作所　鉄構機械事業部　御中</t>
    <rPh sb="1" eb="8">
      <t>トウホクキカイセイサクショ</t>
    </rPh>
    <rPh sb="9" eb="16">
      <t>テッコウキカイジギョウブ</t>
    </rPh>
    <rPh sb="17" eb="19">
      <t>オンチュウ</t>
    </rPh>
    <phoneticPr fontId="1"/>
  </si>
  <si>
    <t>現　金：</t>
    <rPh sb="0" eb="1">
      <t>ゲン</t>
    </rPh>
    <rPh sb="2" eb="3">
      <t>キン</t>
    </rPh>
    <phoneticPr fontId="1"/>
  </si>
  <si>
    <t>㈱東北機械製作所
所定支払条件による</t>
    <rPh sb="1" eb="8">
      <t>トウホクキカイセイサクショ</t>
    </rPh>
    <rPh sb="9" eb="11">
      <t>ショテイ</t>
    </rPh>
    <rPh sb="11" eb="15">
      <t>シハライジョウケン</t>
    </rPh>
    <phoneticPr fontId="1"/>
  </si>
  <si>
    <t>でんさい：</t>
    <phoneticPr fontId="1"/>
  </si>
  <si>
    <t>手　形：</t>
    <rPh sb="0" eb="1">
      <t>テ</t>
    </rPh>
    <rPh sb="2" eb="3">
      <t>カタチ</t>
    </rPh>
    <phoneticPr fontId="1"/>
  </si>
  <si>
    <t>%</t>
    <phoneticPr fontId="1"/>
  </si>
  <si>
    <t>% （サイト</t>
    <phoneticPr fontId="1"/>
  </si>
  <si>
    <t>（その他）</t>
    <rPh sb="3" eb="4">
      <t>タ</t>
    </rPh>
    <phoneticPr fontId="1"/>
  </si>
  <si>
    <t>注文区分</t>
    <rPh sb="0" eb="4">
      <t>チュウモンクブン</t>
    </rPh>
    <phoneticPr fontId="1"/>
  </si>
  <si>
    <t>：記入、選択欄</t>
    <rPh sb="1" eb="3">
      <t>キニュウ</t>
    </rPh>
    <rPh sb="4" eb="6">
      <t>センタク</t>
    </rPh>
    <rPh sb="6" eb="7">
      <t>ラン</t>
    </rPh>
    <phoneticPr fontId="1"/>
  </si>
  <si>
    <t>Ver.02.0</t>
    <phoneticPr fontId="1"/>
  </si>
  <si>
    <t>部品コード</t>
    <rPh sb="0" eb="2">
      <t>ブヒン</t>
    </rPh>
    <phoneticPr fontId="1"/>
  </si>
  <si>
    <t>業者コード</t>
    <rPh sb="0" eb="2">
      <t>ギョウシャ</t>
    </rPh>
    <phoneticPr fontId="1"/>
  </si>
  <si>
    <t>請求書　兼　買掛伝票</t>
    <rPh sb="0" eb="3">
      <t>セイキュウショ</t>
    </rPh>
    <rPh sb="4" eb="5">
      <t>ケン</t>
    </rPh>
    <rPh sb="6" eb="10">
      <t>カイカケデンピョウ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</si>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</sst>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0;&quot;△ &quot;#,##0"/>
    <numFmt numFmtId="178" formatCode="#,##0.0_);[Red]\(#,##0.0\)"/>
  </numFmts>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Meiryo UI"/>
      <family val="3"/>
      <charset val="128"/>
    </font>
    <font>
      <sz val="14"/>
      <color theme="1"/>
      <name val="Meiryo UI"/>
      <family val="3"/>
      <charset val="128"/>
    </font>
    <font>
      <sz val="8.5"/>
      <color theme="1"/>
      <name val="Meiryo UI"/>
      <family val="3"/>
      <charset val="128"/>
    </font>
    <font>
      <sz val="8"/>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u/>
      <sz val="14"/>
      <color theme="1"/>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right/>
      <top style="dotted">
        <color indexed="64"/>
      </top>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diagonal/>
    </border>
    <border>
      <left style="medium">
        <color indexed="64"/>
      </left>
      <right/>
      <top/>
      <bottom style="thin">
        <color indexed="64"/>
      </bottom>
      <diagonal/>
    </border>
    <border>
      <left style="dotted">
        <color indexed="64"/>
      </left>
      <right style="medium">
        <color indexed="64"/>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3" borderId="0" xfId="0" applyFont="1" applyFill="1" applyAlignment="1">
      <alignment vertical="center" wrapText="1"/>
    </xf>
    <xf numFmtId="0" fontId="0" fillId="4" borderId="0" xfId="0" applyFill="1" applyAlignment="1">
      <alignment vertical="center" wrapText="1"/>
    </xf>
    <xf numFmtId="0" fontId="10" fillId="0" borderId="0" xfId="0" applyFont="1">
      <alignment vertical="center"/>
    </xf>
    <xf numFmtId="0" fontId="4" fillId="0" borderId="0" xfId="0" applyFont="1">
      <alignment vertical="center"/>
    </xf>
    <xf numFmtId="0" fontId="4" fillId="0" borderId="0" xfId="0" applyFont="1" applyAlignment="1">
      <alignment horizontal="left"/>
    </xf>
    <xf numFmtId="0" fontId="5" fillId="0" borderId="0" xfId="0" applyFont="1">
      <alignment vertical="center"/>
    </xf>
    <xf numFmtId="0" fontId="3" fillId="0" borderId="0" xfId="0" applyFont="1">
      <alignment vertical="center"/>
    </xf>
    <xf numFmtId="0" fontId="6" fillId="0" borderId="0" xfId="0" applyFont="1" applyAlignment="1">
      <alignment horizontal="left"/>
    </xf>
    <xf numFmtId="0" fontId="6" fillId="0" borderId="17" xfId="0" applyFont="1" applyBorder="1" applyAlignment="1">
      <alignment vertical="top"/>
    </xf>
    <xf numFmtId="0" fontId="3" fillId="0" borderId="18" xfId="0" applyFont="1" applyBorder="1">
      <alignment vertical="center"/>
    </xf>
    <xf numFmtId="0" fontId="3" fillId="0" borderId="19" xfId="0" applyFont="1" applyBorder="1">
      <alignment vertical="center"/>
    </xf>
    <xf numFmtId="0" fontId="3" fillId="0" borderId="25" xfId="0" applyFont="1" applyBorder="1" applyAlignment="1">
      <alignment horizontal="center" vertical="center"/>
    </xf>
    <xf numFmtId="0" fontId="3" fillId="0" borderId="26" xfId="0" applyFont="1" applyBorder="1">
      <alignment vertical="center"/>
    </xf>
    <xf numFmtId="0" fontId="8" fillId="0" borderId="0" xfId="0" applyFont="1" applyAlignment="1"/>
    <xf numFmtId="0" fontId="8" fillId="0" borderId="0" xfId="0" applyFont="1" applyAlignment="1">
      <alignment horizontal="right"/>
    </xf>
    <xf numFmtId="0" fontId="8" fillId="0" borderId="0" xfId="0" applyFont="1" applyAlignment="1">
      <alignment horizontal="center" vertical="center"/>
    </xf>
    <xf numFmtId="9" fontId="8" fillId="0" borderId="6" xfId="0" applyNumberFormat="1" applyFont="1" applyBorder="1" applyAlignment="1">
      <alignment horizontal="right" vertical="center" shrinkToFit="1"/>
    </xf>
    <xf numFmtId="0" fontId="3" fillId="0" borderId="0" xfId="0" applyFont="1" applyAlignment="1">
      <alignment vertical="center" shrinkToFit="1"/>
    </xf>
    <xf numFmtId="0" fontId="8" fillId="0" borderId="42" xfId="0" applyFont="1" applyBorder="1">
      <alignment vertical="center"/>
    </xf>
    <xf numFmtId="0" fontId="3" fillId="4" borderId="0" xfId="0" applyFont="1" applyFill="1">
      <alignment vertical="center"/>
    </xf>
    <xf numFmtId="0" fontId="3" fillId="0" borderId="0" xfId="0" applyFont="1" applyAlignment="1">
      <alignment horizontal="right" vertical="center"/>
    </xf>
    <xf numFmtId="5" fontId="3" fillId="0" borderId="0" xfId="0" applyNumberFormat="1" applyFont="1">
      <alignment vertical="center"/>
    </xf>
    <xf numFmtId="49" fontId="3" fillId="0" borderId="11"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shrinkToFit="1"/>
      <protection locked="0"/>
    </xf>
    <xf numFmtId="49" fontId="3" fillId="0" borderId="6" xfId="0" applyNumberFormat="1" applyFont="1" applyBorder="1" applyAlignment="1" applyProtection="1">
      <alignment horizontal="left" vertical="center" shrinkToFit="1"/>
      <protection locked="0"/>
    </xf>
    <xf numFmtId="0" fontId="3" fillId="0" borderId="12" xfId="0" applyFont="1" applyBorder="1" applyAlignment="1" applyProtection="1">
      <alignment horizontal="right" vertical="center" shrinkToFit="1"/>
      <protection locked="0"/>
    </xf>
    <xf numFmtId="9" fontId="8" fillId="0" borderId="6" xfId="0" applyNumberFormat="1" applyFont="1" applyBorder="1" applyAlignment="1" applyProtection="1">
      <alignment horizontal="right" vertical="center" shrinkToFit="1"/>
      <protection locked="0"/>
    </xf>
    <xf numFmtId="49" fontId="3"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left" vertical="center" shrinkToFit="1"/>
      <protection locked="0"/>
    </xf>
    <xf numFmtId="0" fontId="8" fillId="0" borderId="42" xfId="0" applyFont="1" applyBorder="1" applyProtection="1">
      <alignment vertical="center"/>
      <protection locked="0"/>
    </xf>
    <xf numFmtId="0" fontId="8" fillId="0" borderId="56" xfId="0" applyFont="1" applyBorder="1" applyProtection="1">
      <alignment vertical="center"/>
      <protection locked="0"/>
    </xf>
    <xf numFmtId="0" fontId="8" fillId="0" borderId="56" xfId="0" applyFont="1" applyBorder="1">
      <alignment vertical="center"/>
    </xf>
    <xf numFmtId="0" fontId="8" fillId="0" borderId="56" xfId="0" applyFont="1" applyBorder="1" applyAlignment="1">
      <alignment horizontal="right" vertical="center"/>
    </xf>
    <xf numFmtId="0" fontId="8" fillId="0" borderId="42" xfId="0" applyFont="1" applyBorder="1" applyAlignment="1">
      <alignment horizontal="right" vertical="center"/>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 xfId="0" applyFont="1" applyBorder="1" applyAlignment="1">
      <alignment horizontal="left" vertical="center" shrinkToFit="1"/>
    </xf>
    <xf numFmtId="0" fontId="3" fillId="0" borderId="12" xfId="0" applyFont="1" applyBorder="1" applyAlignment="1">
      <alignment horizontal="right" vertical="center" shrinkToFit="1"/>
    </xf>
    <xf numFmtId="0" fontId="3" fillId="0" borderId="13"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right" vertical="center" shrinkToFit="1"/>
    </xf>
    <xf numFmtId="0" fontId="3" fillId="0" borderId="3" xfId="0" applyFont="1" applyBorder="1" applyAlignment="1">
      <alignment vertical="center" shrinkToFit="1"/>
    </xf>
    <xf numFmtId="0" fontId="8" fillId="2" borderId="15"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177" fontId="3" fillId="0" borderId="62" xfId="0" applyNumberFormat="1" applyFont="1" applyBorder="1" applyAlignment="1">
      <alignment horizontal="right" vertical="center" shrinkToFit="1"/>
    </xf>
    <xf numFmtId="177" fontId="3" fillId="0" borderId="9" xfId="0" applyNumberFormat="1" applyFont="1" applyBorder="1" applyAlignment="1">
      <alignment horizontal="right" vertical="center" shrinkToFit="1"/>
    </xf>
    <xf numFmtId="49" fontId="3" fillId="2" borderId="20"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2" borderId="0" xfId="0" applyNumberFormat="1" applyFont="1" applyFill="1">
      <alignment vertical="center"/>
    </xf>
    <xf numFmtId="9" fontId="3" fillId="2" borderId="63" xfId="0" applyNumberFormat="1" applyFont="1" applyFill="1" applyBorder="1">
      <alignment vertical="center"/>
    </xf>
    <xf numFmtId="9" fontId="3" fillId="2" borderId="65" xfId="0" applyNumberFormat="1" applyFont="1" applyFill="1" applyBorder="1">
      <alignment vertical="center"/>
    </xf>
    <xf numFmtId="0" fontId="3" fillId="2" borderId="65" xfId="0" applyFont="1" applyFill="1" applyBorder="1">
      <alignment vertical="center"/>
    </xf>
    <xf numFmtId="0" fontId="3"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3" fillId="0" borderId="63" xfId="0" applyFont="1" applyBorder="1">
      <alignment vertical="center"/>
    </xf>
    <xf numFmtId="0" fontId="3" fillId="0" borderId="20" xfId="0" applyFont="1" applyBorder="1">
      <alignment vertical="center"/>
    </xf>
    <xf numFmtId="3" fontId="3" fillId="0" borderId="25" xfId="0" applyNumberFormat="1" applyFont="1" applyBorder="1">
      <alignment vertical="center"/>
    </xf>
    <xf numFmtId="3" fontId="3" fillId="0" borderId="25" xfId="0" applyNumberFormat="1" applyFont="1" applyBorder="1" applyAlignment="1">
      <alignment horizontal="right" vertical="center" shrinkToFit="1"/>
    </xf>
    <xf numFmtId="3" fontId="3" fillId="0" borderId="25" xfId="0" applyNumberFormat="1" applyFont="1" applyBorder="1" applyAlignment="1">
      <alignment horizontal="right" vertical="center"/>
    </xf>
    <xf numFmtId="0" fontId="3" fillId="0" borderId="27" xfId="0" applyFont="1" applyBorder="1" applyAlignment="1">
      <alignment horizontal="right" vertical="center"/>
    </xf>
    <xf numFmtId="3" fontId="3" fillId="0" borderId="62" xfId="0" applyNumberFormat="1" applyFont="1" applyBorder="1" applyAlignment="1" applyProtection="1">
      <alignment horizontal="right" vertical="center" shrinkToFit="1"/>
      <protection locked="0"/>
    </xf>
    <xf numFmtId="0" fontId="8" fillId="0" borderId="0" xfId="0" applyFont="1" applyProtection="1">
      <alignment vertical="center"/>
      <protection locked="0"/>
    </xf>
    <xf numFmtId="49" fontId="3" fillId="0" borderId="13" xfId="0" applyNumberFormat="1" applyFont="1" applyBorder="1" applyAlignment="1" applyProtection="1">
      <alignment vertical="center" shrinkToFit="1"/>
      <protection locked="0"/>
    </xf>
    <xf numFmtId="0" fontId="3" fillId="0" borderId="6" xfId="0" applyFont="1" applyBorder="1" applyAlignment="1">
      <alignment horizontal="right" vertical="center" shrinkToFit="1"/>
    </xf>
    <xf numFmtId="0" fontId="3" fillId="0" borderId="1" xfId="0" applyFont="1" applyBorder="1" applyAlignment="1">
      <alignment horizontal="right" vertical="center" shrinkToFit="1"/>
    </xf>
    <xf numFmtId="178" fontId="3" fillId="0" borderId="6" xfId="0" applyNumberFormat="1" applyFont="1" applyBorder="1" applyAlignment="1" applyProtection="1">
      <alignment horizontal="right" vertical="center" shrinkToFit="1"/>
      <protection locked="0"/>
    </xf>
    <xf numFmtId="0" fontId="3" fillId="0" borderId="0" xfId="0" applyFont="1" applyProtection="1">
      <alignment vertical="center"/>
      <protection locked="0"/>
    </xf>
    <xf numFmtId="0" fontId="3" fillId="4" borderId="0" xfId="0" applyFont="1" applyFill="1" applyAlignment="1" applyProtection="1">
      <alignment horizontal="left" vertical="center" shrinkToFit="1"/>
      <protection locked="0"/>
    </xf>
    <xf numFmtId="0" fontId="3" fillId="4" borderId="21" xfId="0" applyFont="1" applyFill="1" applyBorder="1" applyAlignment="1" applyProtection="1">
      <alignment horizontal="left" vertical="center" shrinkToFit="1"/>
      <protection locked="0"/>
    </xf>
    <xf numFmtId="0" fontId="3" fillId="0" borderId="4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4" borderId="29" xfId="0" applyFont="1" applyFill="1" applyBorder="1" applyAlignment="1" applyProtection="1">
      <alignment horizontal="left" vertical="center" shrinkToFit="1"/>
      <protection locked="0"/>
    </xf>
    <xf numFmtId="0" fontId="3" fillId="4" borderId="64" xfId="0" applyFont="1" applyFill="1" applyBorder="1" applyAlignment="1" applyProtection="1">
      <alignment horizontal="left" vertical="center" shrinkToFit="1"/>
      <protection locked="0"/>
    </xf>
    <xf numFmtId="3" fontId="3" fillId="2" borderId="31" xfId="0" applyNumberFormat="1" applyFont="1" applyFill="1" applyBorder="1" applyAlignment="1">
      <alignment horizontal="right" vertical="center"/>
    </xf>
    <xf numFmtId="3" fontId="3" fillId="2" borderId="29" xfId="0" applyNumberFormat="1" applyFont="1" applyFill="1" applyBorder="1" applyAlignment="1">
      <alignment horizontal="right" vertical="center"/>
    </xf>
    <xf numFmtId="3" fontId="3" fillId="2" borderId="32"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30" xfId="0" applyNumberFormat="1" applyFont="1" applyFill="1" applyBorder="1" applyAlignment="1">
      <alignment horizontal="right" vertical="center"/>
    </xf>
    <xf numFmtId="0" fontId="3" fillId="2" borderId="35"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66" xfId="0" applyFont="1" applyFill="1" applyBorder="1" applyAlignment="1">
      <alignment horizontal="right" vertical="center"/>
    </xf>
    <xf numFmtId="9" fontId="3" fillId="2" borderId="33" xfId="0" applyNumberFormat="1" applyFont="1" applyFill="1" applyBorder="1" applyAlignment="1">
      <alignment horizontal="center" vertical="center" shrinkToFit="1"/>
    </xf>
    <xf numFmtId="9" fontId="3" fillId="2" borderId="21" xfId="0" applyNumberFormat="1" applyFont="1" applyFill="1" applyBorder="1" applyAlignment="1">
      <alignment horizontal="center" vertical="center" shrinkToFit="1"/>
    </xf>
    <xf numFmtId="49" fontId="3" fillId="0" borderId="4" xfId="0" applyNumberFormat="1" applyFont="1" applyBorder="1" applyAlignment="1" applyProtection="1">
      <alignment horizontal="left" vertical="center" shrinkToFit="1"/>
      <protection locked="0"/>
    </xf>
    <xf numFmtId="49" fontId="3" fillId="0" borderId="5" xfId="0" applyNumberFormat="1" applyFont="1" applyBorder="1" applyAlignment="1" applyProtection="1">
      <alignment horizontal="left" vertical="center" shrinkToFit="1"/>
      <protection locked="0"/>
    </xf>
    <xf numFmtId="49" fontId="3" fillId="0" borderId="30" xfId="0" applyNumberFormat="1" applyFont="1" applyBorder="1" applyAlignment="1" applyProtection="1">
      <alignment horizontal="left" vertical="center" shrinkToFit="1"/>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5" xfId="0" applyFont="1" applyFill="1" applyBorder="1" applyAlignment="1">
      <alignment horizontal="right" vertical="center" indent="5"/>
    </xf>
    <xf numFmtId="3" fontId="3" fillId="2" borderId="66" xfId="0" applyNumberFormat="1" applyFont="1" applyFill="1" applyBorder="1" applyAlignment="1">
      <alignment horizontal="right" vertical="center"/>
    </xf>
    <xf numFmtId="0" fontId="3" fillId="0" borderId="63"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69" xfId="0" applyFont="1" applyBorder="1" applyAlignment="1">
      <alignment horizontal="center" vertical="center"/>
    </xf>
    <xf numFmtId="0" fontId="3" fillId="0" borderId="42" xfId="0" applyFont="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49" fontId="3" fillId="0" borderId="39" xfId="0" applyNumberFormat="1" applyFont="1" applyBorder="1" applyAlignment="1" applyProtection="1">
      <alignment horizontal="left" vertical="center" shrinkToFit="1"/>
      <protection locked="0"/>
    </xf>
    <xf numFmtId="49" fontId="3" fillId="0" borderId="40" xfId="0" applyNumberFormat="1" applyFont="1" applyBorder="1" applyAlignment="1" applyProtection="1">
      <alignment horizontal="left" vertical="center" shrinkToFit="1"/>
      <protection locked="0"/>
    </xf>
    <xf numFmtId="49" fontId="3" fillId="0" borderId="41" xfId="0" applyNumberFormat="1" applyFont="1" applyBorder="1" applyAlignment="1" applyProtection="1">
      <alignment horizontal="left" vertical="center" shrinkToFit="1"/>
      <protection locked="0"/>
    </xf>
    <xf numFmtId="0" fontId="3" fillId="2" borderId="29" xfId="0" applyFont="1" applyFill="1" applyBorder="1" applyAlignment="1">
      <alignment horizontal="right" vertical="center" indent="5"/>
    </xf>
    <xf numFmtId="0" fontId="3" fillId="2" borderId="33" xfId="0" applyFont="1" applyFill="1" applyBorder="1" applyAlignment="1">
      <alignment horizontal="center" vertical="center"/>
    </xf>
    <xf numFmtId="0" fontId="3" fillId="2" borderId="0" xfId="0" applyFont="1" applyFill="1" applyAlignment="1">
      <alignment horizontal="center" vertical="center"/>
    </xf>
    <xf numFmtId="0" fontId="3" fillId="2" borderId="34" xfId="0" applyFont="1" applyFill="1" applyBorder="1" applyAlignment="1">
      <alignment horizontal="center" vertical="center"/>
    </xf>
    <xf numFmtId="49" fontId="3" fillId="0" borderId="61" xfId="0" applyNumberFormat="1" applyFont="1" applyBorder="1" applyAlignment="1" applyProtection="1">
      <alignment horizontal="center" vertical="center" shrinkToFit="1"/>
      <protection locked="0"/>
    </xf>
    <xf numFmtId="49" fontId="3" fillId="0" borderId="6" xfId="0" applyNumberFormat="1" applyFont="1" applyBorder="1" applyAlignment="1" applyProtection="1">
      <alignment horizontal="center" vertical="center" shrinkToFit="1"/>
      <protection locked="0"/>
    </xf>
    <xf numFmtId="49" fontId="3" fillId="0" borderId="65" xfId="0" applyNumberFormat="1" applyFont="1" applyBorder="1" applyAlignment="1" applyProtection="1">
      <alignment horizontal="center" vertical="center" shrinkToFit="1"/>
      <protection locked="0"/>
    </xf>
    <xf numFmtId="49" fontId="3" fillId="0" borderId="30" xfId="0" applyNumberFormat="1" applyFont="1" applyBorder="1" applyAlignment="1" applyProtection="1">
      <alignment horizontal="center" vertical="center" shrinkToFit="1"/>
      <protection locked="0"/>
    </xf>
    <xf numFmtId="0" fontId="3" fillId="0" borderId="28" xfId="0" applyFont="1" applyBorder="1" applyAlignment="1">
      <alignment horizontal="center" vertical="center"/>
    </xf>
    <xf numFmtId="0" fontId="3" fillId="0" borderId="7" xfId="0" applyFont="1" applyBorder="1" applyAlignment="1">
      <alignment horizontal="center" vertical="center"/>
    </xf>
    <xf numFmtId="176" fontId="7" fillId="0" borderId="10" xfId="0" applyNumberFormat="1" applyFont="1" applyBorder="1" applyAlignment="1" applyProtection="1">
      <alignment horizontal="center" vertical="center"/>
      <protection locked="0"/>
    </xf>
    <xf numFmtId="176" fontId="7" fillId="0" borderId="11" xfId="0" applyNumberFormat="1" applyFont="1" applyBorder="1" applyAlignment="1" applyProtection="1">
      <alignment horizontal="center" vertical="center"/>
      <protection locked="0"/>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3" fontId="3" fillId="2" borderId="48" xfId="0" applyNumberFormat="1" applyFont="1" applyFill="1" applyBorder="1" applyAlignment="1">
      <alignment horizontal="center" vertical="center"/>
    </xf>
    <xf numFmtId="3" fontId="3" fillId="2" borderId="49" xfId="0" applyNumberFormat="1" applyFont="1" applyFill="1" applyBorder="1" applyAlignment="1">
      <alignment horizontal="center" vertical="center"/>
    </xf>
    <xf numFmtId="3" fontId="3" fillId="2" borderId="50" xfId="0" applyNumberFormat="1" applyFont="1" applyFill="1" applyBorder="1" applyAlignment="1">
      <alignment horizontal="center" vertical="center"/>
    </xf>
    <xf numFmtId="49" fontId="3" fillId="0" borderId="26" xfId="0" applyNumberFormat="1" applyFont="1" applyBorder="1" applyAlignment="1" applyProtection="1">
      <alignment vertical="center" wrapText="1"/>
      <protection locked="0"/>
    </xf>
    <xf numFmtId="49" fontId="3" fillId="0" borderId="25" xfId="0" applyNumberFormat="1" applyFont="1" applyBorder="1" applyProtection="1">
      <alignment vertical="center"/>
      <protection locked="0"/>
    </xf>
    <xf numFmtId="49" fontId="3" fillId="0" borderId="27" xfId="0" applyNumberFormat="1" applyFont="1" applyBorder="1" applyProtection="1">
      <alignment vertical="center"/>
      <protection locked="0"/>
    </xf>
    <xf numFmtId="0" fontId="8" fillId="0" borderId="59"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58" xfId="0" applyFont="1" applyBorder="1" applyAlignment="1">
      <alignment horizontal="center" vertical="center"/>
    </xf>
    <xf numFmtId="0" fontId="3" fillId="0" borderId="52" xfId="0" applyFont="1" applyBorder="1" applyAlignment="1">
      <alignment horizontal="center" vertical="center"/>
    </xf>
    <xf numFmtId="0" fontId="3" fillId="0" borderId="57" xfId="0" applyFont="1" applyBorder="1" applyAlignment="1">
      <alignment horizontal="center"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67" xfId="0" applyFont="1" applyBorder="1" applyAlignment="1">
      <alignment horizontal="center" vertical="center"/>
    </xf>
    <xf numFmtId="0" fontId="8" fillId="0" borderId="59" xfId="0" applyFont="1" applyBorder="1" applyAlignment="1">
      <alignment vertical="center" wrapText="1"/>
    </xf>
    <xf numFmtId="0" fontId="8" fillId="0" borderId="53" xfId="0" applyFont="1" applyBorder="1" applyAlignment="1">
      <alignment vertical="center" wrapText="1"/>
    </xf>
    <xf numFmtId="0" fontId="8" fillId="0" borderId="68" xfId="0" applyFont="1" applyBorder="1" applyAlignment="1">
      <alignment vertical="center" wrapText="1"/>
    </xf>
    <xf numFmtId="0" fontId="8" fillId="0" borderId="59" xfId="0" applyFont="1" applyBorder="1" applyAlignment="1" applyProtection="1">
      <alignment vertical="top" wrapText="1"/>
      <protection locked="0"/>
    </xf>
    <xf numFmtId="0" fontId="8" fillId="0" borderId="53" xfId="0" applyFont="1" applyBorder="1" applyAlignment="1" applyProtection="1">
      <alignment vertical="top" wrapText="1"/>
      <protection locked="0"/>
    </xf>
    <xf numFmtId="0" fontId="8" fillId="0" borderId="68"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0" fontId="8" fillId="0" borderId="55" xfId="0" applyFont="1" applyBorder="1" applyAlignment="1" applyProtection="1">
      <alignment vertical="top" wrapText="1"/>
      <protection locked="0"/>
    </xf>
    <xf numFmtId="0" fontId="8" fillId="0" borderId="70" xfId="0" applyFont="1" applyBorder="1" applyAlignment="1" applyProtection="1">
      <alignment vertical="top" wrapText="1"/>
      <protection locked="0"/>
    </xf>
    <xf numFmtId="3" fontId="3" fillId="2" borderId="64" xfId="0" applyNumberFormat="1" applyFont="1" applyFill="1" applyBorder="1" applyAlignment="1">
      <alignment horizontal="right" vertical="center"/>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30" xfId="0" applyFont="1" applyBorder="1" applyAlignment="1">
      <alignment horizontal="left" vertical="center" shrinkToFit="1"/>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3" fillId="0" borderId="4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6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64" xfId="0" applyFont="1" applyBorder="1" applyAlignment="1">
      <alignment horizontal="left" vertical="center" shrinkToFit="1"/>
    </xf>
    <xf numFmtId="0" fontId="3" fillId="0" borderId="0" xfId="0" applyFont="1" applyAlignment="1">
      <alignment horizontal="left" vertical="center" shrinkToFit="1"/>
    </xf>
    <xf numFmtId="0" fontId="3" fillId="0" borderId="21" xfId="0" applyFont="1" applyBorder="1" applyAlignment="1">
      <alignment horizontal="left" vertical="center" shrinkToFit="1"/>
    </xf>
    <xf numFmtId="0" fontId="8" fillId="0" borderId="59" xfId="0" applyFont="1" applyBorder="1" applyAlignment="1">
      <alignment vertical="top" wrapText="1"/>
    </xf>
    <xf numFmtId="0" fontId="8" fillId="0" borderId="53" xfId="0" applyFont="1" applyBorder="1" applyAlignment="1">
      <alignment vertical="top" wrapText="1"/>
    </xf>
    <xf numFmtId="0" fontId="8" fillId="0" borderId="68" xfId="0" applyFont="1" applyBorder="1" applyAlignment="1">
      <alignment vertical="top" wrapText="1"/>
    </xf>
    <xf numFmtId="0" fontId="8" fillId="0" borderId="12" xfId="0" applyFont="1" applyBorder="1" applyAlignment="1">
      <alignment vertical="top" wrapText="1"/>
    </xf>
    <xf numFmtId="0" fontId="8" fillId="0" borderId="55" xfId="0" applyFont="1" applyBorder="1" applyAlignment="1">
      <alignment vertical="top" wrapText="1"/>
    </xf>
    <xf numFmtId="0" fontId="8" fillId="0" borderId="70" xfId="0" applyFont="1" applyBorder="1" applyAlignment="1">
      <alignment vertical="top" wrapText="1"/>
    </xf>
  </cellXfs>
  <cellStyles count="1">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納品書控え及び入力画面!$N$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納品書控え及び入力画面!$N$29"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35</xdr:row>
      <xdr:rowOff>78922</xdr:rowOff>
    </xdr:from>
    <xdr:to>
      <xdr:col>12</xdr:col>
      <xdr:colOff>4484</xdr:colOff>
      <xdr:row>39</xdr:row>
      <xdr:rowOff>0</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8622847"/>
          <a:ext cx="3690659" cy="91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381000</xdr:colOff>
      <xdr:row>4</xdr:row>
      <xdr:rowOff>1</xdr:rowOff>
    </xdr:from>
    <xdr:to>
      <xdr:col>12</xdr:col>
      <xdr:colOff>9524</xdr:colOff>
      <xdr:row>4</xdr:row>
      <xdr:rowOff>361951</xdr:rowOff>
    </xdr:to>
    <xdr:sp macro="" textlink="">
      <xdr:nvSpPr>
        <xdr:cNvPr id="2" name="テキスト ボックス 1">
          <a:extLst>
            <a:ext uri="{FF2B5EF4-FFF2-40B4-BE49-F238E27FC236}">
              <a16:creationId xmlns:a16="http://schemas.microsoft.com/office/drawing/2014/main" id="{DC2F859D-AE53-1040-667E-815853FE0D67}"/>
            </a:ext>
          </a:extLst>
        </xdr:cNvPr>
        <xdr:cNvSpPr txBox="1"/>
      </xdr:nvSpPr>
      <xdr:spPr>
        <a:xfrm>
          <a:off x="5857875" y="876301"/>
          <a:ext cx="43814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1100">
              <a:solidFill>
                <a:schemeClr val="accent3"/>
              </a:solidFill>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2</xdr:col>
          <xdr:colOff>504825</xdr:colOff>
          <xdr:row>28</xdr:row>
          <xdr:rowOff>9525</xdr:rowOff>
        </xdr:from>
        <xdr:to>
          <xdr:col>3</xdr:col>
          <xdr:colOff>304800</xdr:colOff>
          <xdr:row>29</xdr:row>
          <xdr:rowOff>9525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9525</xdr:rowOff>
        </xdr:from>
        <xdr:to>
          <xdr:col>6</xdr:col>
          <xdr:colOff>390525</xdr:colOff>
          <xdr:row>29</xdr:row>
          <xdr:rowOff>9525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28</xdr:row>
          <xdr:rowOff>9525</xdr:rowOff>
        </xdr:from>
        <xdr:to>
          <xdr:col>11</xdr:col>
          <xdr:colOff>266700</xdr:colOff>
          <xdr:row>29</xdr:row>
          <xdr:rowOff>9525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0</xdr:colOff>
      <xdr:row>4</xdr:row>
      <xdr:rowOff>0</xdr:rowOff>
    </xdr:from>
    <xdr:ext cx="6172199" cy="981551"/>
    <xdr:sp macro="" textlink="">
      <xdr:nvSpPr>
        <xdr:cNvPr id="5" name="テキスト ボックス 4">
          <a:extLst>
            <a:ext uri="{FF2B5EF4-FFF2-40B4-BE49-F238E27FC236}">
              <a16:creationId xmlns:a16="http://schemas.microsoft.com/office/drawing/2014/main" id="{6A8AF9CB-22CC-33DA-72C8-BF47B6E6B3F2}"/>
            </a:ext>
          </a:extLst>
        </xdr:cNvPr>
        <xdr:cNvSpPr txBox="1"/>
      </xdr:nvSpPr>
      <xdr:spPr>
        <a:xfrm>
          <a:off x="7010400" y="876300"/>
          <a:ext cx="6172199" cy="98155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Meiryo UI" panose="020B0604030504040204" pitchFamily="50" charset="-128"/>
              <a:ea typeface="Meiryo UI" panose="020B0604030504040204" pitchFamily="50" charset="-128"/>
            </a:rPr>
            <a:t>年月日：例）</a:t>
          </a:r>
          <a:r>
            <a:rPr kumimoji="1" lang="en-US" altLang="ja-JP" sz="1050">
              <a:latin typeface="Meiryo UI" panose="020B0604030504040204" pitchFamily="50" charset="-128"/>
              <a:ea typeface="Meiryo UI" panose="020B0604030504040204" pitchFamily="50" charset="-128"/>
            </a:rPr>
            <a:t>4</a:t>
          </a:r>
          <a:r>
            <a:rPr kumimoji="1" lang="ja-JP" altLang="en-US" sz="1050">
              <a:latin typeface="Meiryo UI" panose="020B0604030504040204" pitchFamily="50" charset="-128"/>
              <a:ea typeface="Meiryo UI" panose="020B0604030504040204" pitchFamily="50" charset="-128"/>
            </a:rPr>
            <a:t>月</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日　→　</a:t>
          </a:r>
          <a:r>
            <a:rPr kumimoji="1" lang="en-US" altLang="ja-JP" sz="1050">
              <a:latin typeface="Meiryo UI" panose="020B0604030504040204" pitchFamily="50" charset="-128"/>
              <a:ea typeface="Meiryo UI" panose="020B0604030504040204" pitchFamily="50" charset="-128"/>
            </a:rPr>
            <a:t>4/1</a:t>
          </a:r>
          <a:r>
            <a:rPr kumimoji="1" lang="ja-JP" altLang="en-US" sz="1050">
              <a:latin typeface="Meiryo UI" panose="020B0604030504040204" pitchFamily="50" charset="-128"/>
              <a:ea typeface="Meiryo UI" panose="020B0604030504040204" pitchFamily="50" charset="-128"/>
            </a:rPr>
            <a:t>（請求書発行年月日でかまいません。）</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業者コード：業者コードがわかる場合は入力ください。</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インボイス登録番号：例）</a:t>
          </a:r>
          <a:r>
            <a:rPr kumimoji="1" lang="en-US" altLang="ja-JP" sz="1050">
              <a:latin typeface="Meiryo UI" panose="020B0604030504040204" pitchFamily="50" charset="-128"/>
              <a:ea typeface="Meiryo UI" panose="020B0604030504040204" pitchFamily="50" charset="-128"/>
            </a:rPr>
            <a:t>T9999999999999</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T+13</a:t>
          </a:r>
          <a:r>
            <a:rPr kumimoji="1" lang="ja-JP" altLang="en-US" sz="1050">
              <a:latin typeface="Meiryo UI" panose="020B0604030504040204" pitchFamily="50" charset="-128"/>
              <a:ea typeface="Meiryo UI" panose="020B0604030504040204" pitchFamily="50" charset="-128"/>
            </a:rPr>
            <a:t>桁の半角数字）</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社名・住所・連絡先等：印刷後スタンプでもかまいません。社判押印をお願いします。（電子スタンプ可）</a:t>
          </a:r>
          <a:endParaRPr kumimoji="1" lang="en-US" altLang="ja-JP" sz="1050">
            <a:latin typeface="Meiryo UI" panose="020B0604030504040204" pitchFamily="50" charset="-128"/>
            <a:ea typeface="Meiryo UI" panose="020B0604030504040204" pitchFamily="50" charset="-128"/>
          </a:endParaRPr>
        </a:p>
      </xdr:txBody>
    </xdr:sp>
    <xdr:clientData/>
  </xdr:oneCellAnchor>
  <xdr:oneCellAnchor>
    <xdr:from>
      <xdr:col>12</xdr:col>
      <xdr:colOff>685799</xdr:colOff>
      <xdr:row>8</xdr:row>
      <xdr:rowOff>238125</xdr:rowOff>
    </xdr:from>
    <xdr:ext cx="7543801" cy="3204595"/>
    <xdr:sp macro="" textlink="">
      <xdr:nvSpPr>
        <xdr:cNvPr id="6" name="テキスト ボックス 5">
          <a:extLst>
            <a:ext uri="{FF2B5EF4-FFF2-40B4-BE49-F238E27FC236}">
              <a16:creationId xmlns:a16="http://schemas.microsoft.com/office/drawing/2014/main" id="{AC9B671D-54AB-4E98-8EE3-6E556D046807}"/>
            </a:ext>
          </a:extLst>
        </xdr:cNvPr>
        <xdr:cNvSpPr txBox="1"/>
      </xdr:nvSpPr>
      <xdr:spPr>
        <a:xfrm>
          <a:off x="7010399" y="2371725"/>
          <a:ext cx="7543801" cy="32045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Meiryo UI" panose="020B0604030504040204" pitchFamily="50" charset="-128"/>
              <a:ea typeface="Meiryo UI" panose="020B0604030504040204" pitchFamily="50" charset="-128"/>
            </a:rPr>
            <a:t>注文番号、製番：発注要求書あるいは注文書に記載している「注文番号」「製造番号」を入力ください。</a:t>
          </a:r>
          <a:endParaRPr kumimoji="1" lang="en-US" altLang="ja-JP" sz="1050">
            <a:latin typeface="Meiryo UI" panose="020B0604030504040204" pitchFamily="50" charset="-128"/>
            <a:ea typeface="Meiryo UI" panose="020B0604030504040204" pitchFamily="50" charset="-128"/>
          </a:endParaRPr>
        </a:p>
        <a:p>
          <a:r>
            <a:rPr kumimoji="1" lang="en-US" altLang="ja-JP" sz="1050">
              <a:latin typeface="Meiryo UI" panose="020B0604030504040204" pitchFamily="50" charset="-128"/>
              <a:ea typeface="Meiryo UI" panose="020B0604030504040204" pitchFamily="50" charset="-128"/>
            </a:rPr>
            <a:t>	</a:t>
          </a:r>
          <a:r>
            <a:rPr kumimoji="1" lang="ja-JP" altLang="en-US" sz="105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つの注文番号で多数の納品内容を記載する場合は、注文番号、製番は</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行目のみ記載でかまいません。</a:t>
          </a:r>
          <a:endParaRPr kumimoji="1" lang="en-US" altLang="ja-JP" sz="1050">
            <a:latin typeface="Meiryo UI" panose="020B0604030504040204" pitchFamily="50" charset="-128"/>
            <a:ea typeface="Meiryo UI" panose="020B0604030504040204" pitchFamily="50" charset="-128"/>
          </a:endParaRPr>
        </a:p>
        <a:p>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部品コード：部品コードがわかる場合は入力ください。</a:t>
          </a:r>
          <a:endParaRPr kumimoji="1" lang="en-US" altLang="ja-JP" sz="1050">
            <a:latin typeface="Meiryo UI" panose="020B0604030504040204" pitchFamily="50" charset="-128"/>
            <a:ea typeface="Meiryo UI" panose="020B0604030504040204" pitchFamily="50" charset="-128"/>
          </a:endParaRPr>
        </a:p>
        <a:p>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品名・寸法：納入製品、ご請求内容に応じて、適宜表示ください。消費税率の異なるものがあれば、税率ごとにわけて表示ください。</a:t>
          </a:r>
          <a:endParaRPr kumimoji="1" lang="en-US" altLang="ja-JP" sz="1050">
            <a:latin typeface="Meiryo UI" panose="020B0604030504040204" pitchFamily="50" charset="-128"/>
            <a:ea typeface="Meiryo UI" panose="020B0604030504040204" pitchFamily="50" charset="-128"/>
          </a:endParaRPr>
        </a:p>
        <a:p>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数量・重量：左欄に数量、右欄に単位を入力ください。（</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式、</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組でもかまいません）</a:t>
          </a:r>
          <a:endParaRPr kumimoji="1" lang="en-US" altLang="ja-JP" sz="1050">
            <a:latin typeface="Meiryo UI" panose="020B0604030504040204" pitchFamily="50" charset="-128"/>
            <a:ea typeface="Meiryo UI" panose="020B0604030504040204" pitchFamily="50" charset="-128"/>
          </a:endParaRPr>
        </a:p>
        <a:p>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単価：（任意）</a:t>
          </a:r>
          <a:endParaRPr kumimoji="1" lang="en-US" altLang="ja-JP" sz="1050">
            <a:latin typeface="Meiryo UI" panose="020B0604030504040204" pitchFamily="50" charset="-128"/>
            <a:ea typeface="Meiryo UI" panose="020B0604030504040204" pitchFamily="50" charset="-128"/>
          </a:endParaRPr>
        </a:p>
        <a:p>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消費税率：金額ごとにプルダウンリストから消費税率を選択いただくか、</a:t>
          </a:r>
          <a:r>
            <a:rPr kumimoji="1" lang="en-US" altLang="ja-JP" sz="1050">
              <a:latin typeface="Meiryo UI" panose="020B0604030504040204" pitchFamily="50" charset="-128"/>
              <a:ea typeface="Meiryo UI" panose="020B0604030504040204" pitchFamily="50" charset="-128"/>
            </a:rPr>
            <a:t>10</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8</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0</a:t>
          </a:r>
          <a:r>
            <a:rPr kumimoji="1" lang="ja-JP" altLang="en-US" sz="1050">
              <a:latin typeface="Meiryo UI" panose="020B0604030504040204" pitchFamily="50" charset="-128"/>
              <a:ea typeface="Meiryo UI" panose="020B0604030504040204" pitchFamily="50" charset="-128"/>
            </a:rPr>
            <a:t>（非課税・不課税）のいずれかを入力してください。</a:t>
          </a:r>
          <a:endParaRPr kumimoji="1" lang="en-US" altLang="ja-JP" sz="1050">
            <a:latin typeface="Meiryo UI" panose="020B0604030504040204" pitchFamily="50" charset="-128"/>
            <a:ea typeface="Meiryo UI" panose="020B0604030504040204" pitchFamily="50" charset="-128"/>
          </a:endParaRPr>
        </a:p>
        <a:p>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金額：税抜金額を入力してください。数量</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単価の計算式を使用いただいてもかまいませんが、金額欄は整数となるようにしてください。</a:t>
          </a:r>
          <a:endParaRPr kumimoji="1" lang="en-US" altLang="ja-JP" sz="1050">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28</xdr:row>
      <xdr:rowOff>0</xdr:rowOff>
    </xdr:from>
    <xdr:ext cx="6172201" cy="759247"/>
    <xdr:sp macro="" textlink="">
      <xdr:nvSpPr>
        <xdr:cNvPr id="7" name="テキスト ボックス 6">
          <a:extLst>
            <a:ext uri="{FF2B5EF4-FFF2-40B4-BE49-F238E27FC236}">
              <a16:creationId xmlns:a16="http://schemas.microsoft.com/office/drawing/2014/main" id="{CDF72D51-8E44-492B-9DA2-19EFF54FED30}"/>
            </a:ext>
          </a:extLst>
        </xdr:cNvPr>
        <xdr:cNvSpPr txBox="1"/>
      </xdr:nvSpPr>
      <xdr:spPr>
        <a:xfrm>
          <a:off x="7010400" y="7038975"/>
          <a:ext cx="6172201" cy="75924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Meiryo UI" panose="020B0604030504040204" pitchFamily="50" charset="-128"/>
              <a:ea typeface="Meiryo UI" panose="020B0604030504040204" pitchFamily="50" charset="-128"/>
            </a:rPr>
            <a:t>注文書あるいは事前に取り決めをした支払条件種別をオプションボタンで選択してください。</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現金、でんさい（または手形）割合の取り決めがあった場合は、それに準じた支払条件を入力してください。</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（その他）は通常、使用いたしません。</a:t>
          </a:r>
          <a:endParaRPr kumimoji="1" lang="en-US" altLang="ja-JP" sz="1050">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25</xdr:row>
      <xdr:rowOff>0</xdr:rowOff>
    </xdr:from>
    <xdr:ext cx="4114800" cy="314638"/>
    <xdr:sp macro="" textlink="">
      <xdr:nvSpPr>
        <xdr:cNvPr id="8" name="テキスト ボックス 7">
          <a:extLst>
            <a:ext uri="{FF2B5EF4-FFF2-40B4-BE49-F238E27FC236}">
              <a16:creationId xmlns:a16="http://schemas.microsoft.com/office/drawing/2014/main" id="{2CBF6360-9DC6-43D4-A6E3-273B133DDE18}"/>
            </a:ext>
          </a:extLst>
        </xdr:cNvPr>
        <xdr:cNvSpPr txBox="1"/>
      </xdr:nvSpPr>
      <xdr:spPr>
        <a:xfrm>
          <a:off x="7010400" y="6324600"/>
          <a:ext cx="4114800" cy="31463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Meiryo UI" panose="020B0604030504040204" pitchFamily="50" charset="-128"/>
              <a:ea typeface="Meiryo UI" panose="020B0604030504040204" pitchFamily="50" charset="-128"/>
            </a:rPr>
            <a:t>自動集計されますので、金額にお間違いがないかご確認をお願いします。</a:t>
          </a:r>
          <a:endParaRPr kumimoji="1" lang="en-US" altLang="ja-JP" sz="1050">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33</xdr:row>
      <xdr:rowOff>0</xdr:rowOff>
    </xdr:from>
    <xdr:ext cx="4114800" cy="314638"/>
    <xdr:sp macro="" textlink="">
      <xdr:nvSpPr>
        <xdr:cNvPr id="9" name="テキスト ボックス 8">
          <a:extLst>
            <a:ext uri="{FF2B5EF4-FFF2-40B4-BE49-F238E27FC236}">
              <a16:creationId xmlns:a16="http://schemas.microsoft.com/office/drawing/2014/main" id="{B34C6965-A3CE-4ACA-BC8F-946DE3EC1F0F}"/>
            </a:ext>
          </a:extLst>
        </xdr:cNvPr>
        <xdr:cNvSpPr txBox="1"/>
      </xdr:nvSpPr>
      <xdr:spPr>
        <a:xfrm>
          <a:off x="7010400" y="8048625"/>
          <a:ext cx="4114800" cy="31463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Meiryo UI" panose="020B0604030504040204" pitchFamily="50" charset="-128"/>
              <a:ea typeface="Meiryo UI" panose="020B0604030504040204" pitchFamily="50" charset="-128"/>
            </a:rPr>
            <a:t>（特に指定はありません）文書管理用など、自由記載ください。</a:t>
          </a:r>
          <a:endParaRPr kumimoji="1" lang="en-US" altLang="ja-JP" sz="1050">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0</xdr:row>
      <xdr:rowOff>0</xdr:rowOff>
    </xdr:from>
    <xdr:ext cx="6858000" cy="759247"/>
    <xdr:sp macro="" textlink="">
      <xdr:nvSpPr>
        <xdr:cNvPr id="10" name="テキスト ボックス 9">
          <a:extLst>
            <a:ext uri="{FF2B5EF4-FFF2-40B4-BE49-F238E27FC236}">
              <a16:creationId xmlns:a16="http://schemas.microsoft.com/office/drawing/2014/main" id="{66F71352-9590-4D63-99DE-FD72E09E0900}"/>
            </a:ext>
          </a:extLst>
        </xdr:cNvPr>
        <xdr:cNvSpPr txBox="1"/>
      </xdr:nvSpPr>
      <xdr:spPr>
        <a:xfrm>
          <a:off x="7010400" y="0"/>
          <a:ext cx="6858000" cy="759247"/>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　必要事項入力後、別シートの「請求書兼買掛伝票」にも社名、住所、連絡先等表示いただき</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社判押印したものを発注担当者までご提供ください。（スキャンデータ（</a:t>
          </a:r>
          <a:r>
            <a:rPr kumimoji="1" lang="en-US" altLang="ja-JP" sz="1050">
              <a:solidFill>
                <a:srgbClr val="FF0000"/>
              </a:solidFill>
              <a:latin typeface="Meiryo UI" panose="020B0604030504040204" pitchFamily="50" charset="-128"/>
              <a:ea typeface="Meiryo UI" panose="020B0604030504040204" pitchFamily="50" charset="-128"/>
            </a:rPr>
            <a:t>PDF</a:t>
          </a:r>
          <a:r>
            <a:rPr kumimoji="1" lang="ja-JP" altLang="en-US" sz="1050">
              <a:solidFill>
                <a:srgbClr val="FF0000"/>
              </a:solidFill>
              <a:latin typeface="Meiryo UI" panose="020B0604030504040204" pitchFamily="50" charset="-128"/>
              <a:ea typeface="Meiryo UI" panose="020B0604030504040204" pitchFamily="50" charset="-128"/>
            </a:rPr>
            <a:t>）をメール添付送信でもかまいません）</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　納品書（控）に認印押印が必要な場合は、一緒にご提供ください。担当者押印後、郵送いたします。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5</xdr:col>
      <xdr:colOff>0</xdr:colOff>
      <xdr:row>35</xdr:row>
      <xdr:rowOff>78922</xdr:rowOff>
    </xdr:from>
    <xdr:to>
      <xdr:col>12</xdr:col>
      <xdr:colOff>4484</xdr:colOff>
      <xdr:row>39</xdr:row>
      <xdr:rowOff>0</xdr:rowOff>
    </xdr:to>
    <xdr:pic>
      <xdr:nvPicPr>
        <xdr:cNvPr id="2" name="図 1">
          <a:extLst>
            <a:ext uri="{FF2B5EF4-FFF2-40B4-BE49-F238E27FC236}">
              <a16:creationId xmlns:a16="http://schemas.microsoft.com/office/drawing/2014/main" id="{87A2FCCA-6C72-4BB1-991A-7375800D1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8622847"/>
          <a:ext cx="3690659" cy="91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381000</xdr:colOff>
      <xdr:row>4</xdr:row>
      <xdr:rowOff>1</xdr:rowOff>
    </xdr:from>
    <xdr:to>
      <xdr:col>12</xdr:col>
      <xdr:colOff>9524</xdr:colOff>
      <xdr:row>4</xdr:row>
      <xdr:rowOff>361951</xdr:rowOff>
    </xdr:to>
    <xdr:sp macro="" textlink="">
      <xdr:nvSpPr>
        <xdr:cNvPr id="3" name="テキスト ボックス 2">
          <a:extLst>
            <a:ext uri="{FF2B5EF4-FFF2-40B4-BE49-F238E27FC236}">
              <a16:creationId xmlns:a16="http://schemas.microsoft.com/office/drawing/2014/main" id="{D165CEF2-FBD5-4964-93C2-85FBABD558D6}"/>
            </a:ext>
          </a:extLst>
        </xdr:cNvPr>
        <xdr:cNvSpPr txBox="1"/>
      </xdr:nvSpPr>
      <xdr:spPr>
        <a:xfrm>
          <a:off x="5895975" y="876301"/>
          <a:ext cx="43814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1100">
              <a:solidFill>
                <a:schemeClr val="accent3"/>
              </a:solidFill>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2</xdr:col>
          <xdr:colOff>504825</xdr:colOff>
          <xdr:row>28</xdr:row>
          <xdr:rowOff>0</xdr:rowOff>
        </xdr:from>
        <xdr:to>
          <xdr:col>3</xdr:col>
          <xdr:colOff>304800</xdr:colOff>
          <xdr:row>29</xdr:row>
          <xdr:rowOff>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0</xdr:rowOff>
        </xdr:from>
        <xdr:to>
          <xdr:col>6</xdr:col>
          <xdr:colOff>390525</xdr:colOff>
          <xdr:row>29</xdr:row>
          <xdr:rowOff>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28</xdr:row>
          <xdr:rowOff>0</xdr:rowOff>
        </xdr:from>
        <xdr:to>
          <xdr:col>11</xdr:col>
          <xdr:colOff>266700</xdr:colOff>
          <xdr:row>29</xdr:row>
          <xdr:rowOff>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E30AF-2823-46A7-9E4F-B72F342A4D3B}">
  <sheetPr codeName="Sheet21">
    <tabColor rgb="FFFF0000"/>
  </sheetPr>
  <dimension ref="B2:C21"/>
  <sheetViews>
    <sheetView workbookViewId="0">
      <selection activeCell="C18" sqref="C18"/>
    </sheetView>
  </sheetViews>
  <sheetFormatPr defaultRowHeight="18.75" x14ac:dyDescent="0.4"/>
  <cols>
    <col min="1" max="1" width="1.375" customWidth="1"/>
    <col min="2" max="2" width="5.5" style="1" customWidth="1"/>
    <col min="3" max="3" width="71.375" style="2" customWidth="1"/>
    <col min="4" max="4" width="1.375" customWidth="1"/>
  </cols>
  <sheetData>
    <row r="2" spans="2:3" x14ac:dyDescent="0.4">
      <c r="C2" s="3" t="s">
        <v>29</v>
      </c>
    </row>
    <row r="3" spans="2:3" x14ac:dyDescent="0.4">
      <c r="B3" s="1" t="s">
        <v>27</v>
      </c>
      <c r="C3" s="2" t="s">
        <v>24</v>
      </c>
    </row>
    <row r="4" spans="2:3" ht="37.5" x14ac:dyDescent="0.4">
      <c r="C4" s="2" t="s">
        <v>25</v>
      </c>
    </row>
    <row r="5" spans="2:3" ht="37.5" x14ac:dyDescent="0.4">
      <c r="C5" s="2" t="s">
        <v>26</v>
      </c>
    </row>
    <row r="6" spans="2:3" ht="37.5" x14ac:dyDescent="0.4">
      <c r="B6" s="1" t="s">
        <v>27</v>
      </c>
      <c r="C6" s="2" t="s">
        <v>19</v>
      </c>
    </row>
    <row r="7" spans="2:3" x14ac:dyDescent="0.4">
      <c r="B7" s="1" t="s">
        <v>27</v>
      </c>
      <c r="C7" s="2" t="s">
        <v>33</v>
      </c>
    </row>
    <row r="9" spans="2:3" x14ac:dyDescent="0.4">
      <c r="C9" s="3" t="s">
        <v>28</v>
      </c>
    </row>
    <row r="10" spans="2:3" x14ac:dyDescent="0.4">
      <c r="B10" s="1">
        <v>1</v>
      </c>
      <c r="C10" s="2" t="s">
        <v>18</v>
      </c>
    </row>
    <row r="11" spans="2:3" x14ac:dyDescent="0.4">
      <c r="C11" s="2" t="s">
        <v>20</v>
      </c>
    </row>
    <row r="12" spans="2:3" x14ac:dyDescent="0.4">
      <c r="C12" s="2" t="s">
        <v>21</v>
      </c>
    </row>
    <row r="13" spans="2:3" ht="37.5" x14ac:dyDescent="0.4">
      <c r="C13" s="2" t="s">
        <v>22</v>
      </c>
    </row>
    <row r="14" spans="2:3" x14ac:dyDescent="0.4">
      <c r="C14" s="2" t="s">
        <v>23</v>
      </c>
    </row>
    <row r="15" spans="2:3" x14ac:dyDescent="0.4">
      <c r="B15" s="1">
        <v>2</v>
      </c>
      <c r="C15" s="2" t="s">
        <v>30</v>
      </c>
    </row>
    <row r="16" spans="2:3" ht="37.5" x14ac:dyDescent="0.4">
      <c r="B16" s="1">
        <v>3</v>
      </c>
      <c r="C16" s="2" t="s">
        <v>34</v>
      </c>
    </row>
    <row r="17" spans="3:3" x14ac:dyDescent="0.4">
      <c r="C17" s="4" t="s">
        <v>35</v>
      </c>
    </row>
    <row r="18" spans="3:3" x14ac:dyDescent="0.4">
      <c r="C18" s="2" t="s">
        <v>36</v>
      </c>
    </row>
    <row r="20" spans="3:3" x14ac:dyDescent="0.4">
      <c r="C20" s="3" t="s">
        <v>31</v>
      </c>
    </row>
    <row r="21" spans="3:3" ht="75" x14ac:dyDescent="0.4">
      <c r="C21" s="2" t="s">
        <v>32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40132-CA01-48D9-850B-A4F51C0DA311}">
  <sheetPr codeName="Sheet1"/>
  <dimension ref="A1:N40"/>
  <sheetViews>
    <sheetView tabSelected="1" zoomScaleNormal="100" workbookViewId="0">
      <selection activeCell="A5" sqref="A5:C5"/>
    </sheetView>
  </sheetViews>
  <sheetFormatPr defaultRowHeight="15.75" x14ac:dyDescent="0.4"/>
  <cols>
    <col min="1" max="2" width="5.625" style="9" customWidth="1"/>
    <col min="3" max="3" width="7.125" style="9" customWidth="1"/>
    <col min="4" max="7" width="8.125" style="9" customWidth="1"/>
    <col min="8" max="10" width="5.625" style="9" customWidth="1"/>
    <col min="11" max="11" width="4.625" style="9" customWidth="1"/>
    <col min="12" max="12" width="10.625" style="9" customWidth="1"/>
    <col min="13" max="16384" width="9" style="9"/>
  </cols>
  <sheetData>
    <row r="1" spans="1:13" s="6" customFormat="1" ht="20.100000000000001" customHeight="1" x14ac:dyDescent="0.3">
      <c r="A1" s="5" t="s">
        <v>39</v>
      </c>
      <c r="H1" s="7"/>
    </row>
    <row r="2" spans="1:13" ht="15" customHeight="1" thickBot="1" x14ac:dyDescent="0.45">
      <c r="A2" s="8"/>
    </row>
    <row r="3" spans="1:13" ht="15" customHeight="1" thickBot="1" x14ac:dyDescent="0.25">
      <c r="A3" s="98" t="s">
        <v>8</v>
      </c>
      <c r="B3" s="99"/>
      <c r="C3" s="99"/>
      <c r="D3" s="100"/>
      <c r="H3" s="10"/>
    </row>
    <row r="4" spans="1:13" ht="20.100000000000001" customHeight="1" x14ac:dyDescent="0.4">
      <c r="A4" s="123" t="s">
        <v>0</v>
      </c>
      <c r="B4" s="124"/>
      <c r="C4" s="124"/>
      <c r="D4" s="37" t="s">
        <v>51</v>
      </c>
      <c r="E4" s="78" t="s">
        <v>9</v>
      </c>
      <c r="F4" s="79"/>
      <c r="G4" s="80"/>
      <c r="H4" s="11" t="s">
        <v>6</v>
      </c>
      <c r="I4" s="12"/>
      <c r="J4" s="12"/>
      <c r="K4" s="12"/>
      <c r="L4" s="13"/>
    </row>
    <row r="5" spans="1:13" ht="30" customHeight="1" thickBot="1" x14ac:dyDescent="0.45">
      <c r="A5" s="125"/>
      <c r="B5" s="126"/>
      <c r="C5" s="126"/>
      <c r="D5" s="25"/>
      <c r="E5" s="75"/>
      <c r="F5" s="76"/>
      <c r="G5" s="77"/>
      <c r="H5" s="132"/>
      <c r="I5" s="133"/>
      <c r="J5" s="133"/>
      <c r="K5" s="133"/>
      <c r="L5" s="134"/>
      <c r="M5" s="57" t="s">
        <v>53</v>
      </c>
    </row>
    <row r="6" spans="1:13" ht="20.100000000000001" customHeight="1" thickBot="1" x14ac:dyDescent="0.3">
      <c r="J6" s="16"/>
      <c r="K6" s="16"/>
      <c r="L6" s="17" t="s">
        <v>17</v>
      </c>
    </row>
    <row r="7" spans="1:13" s="18" customFormat="1" ht="30" customHeight="1" thickBot="1" x14ac:dyDescent="0.45">
      <c r="A7" s="127" t="s">
        <v>1</v>
      </c>
      <c r="B7" s="128"/>
      <c r="C7" s="46" t="s">
        <v>2</v>
      </c>
      <c r="D7" s="46" t="s">
        <v>50</v>
      </c>
      <c r="E7" s="109" t="s">
        <v>3</v>
      </c>
      <c r="F7" s="110"/>
      <c r="G7" s="111"/>
      <c r="H7" s="128" t="s">
        <v>4</v>
      </c>
      <c r="I7" s="128"/>
      <c r="J7" s="46" t="s">
        <v>5</v>
      </c>
      <c r="K7" s="47" t="s">
        <v>37</v>
      </c>
      <c r="L7" s="48" t="s">
        <v>38</v>
      </c>
    </row>
    <row r="8" spans="1:13" s="20" customFormat="1" ht="20.100000000000001" customHeight="1" thickTop="1" x14ac:dyDescent="0.4">
      <c r="A8" s="119"/>
      <c r="B8" s="120"/>
      <c r="C8" s="26"/>
      <c r="D8" s="27"/>
      <c r="E8" s="112"/>
      <c r="F8" s="113"/>
      <c r="G8" s="114"/>
      <c r="H8" s="28"/>
      <c r="I8" s="68"/>
      <c r="J8" s="71"/>
      <c r="K8" s="29"/>
      <c r="L8" s="66"/>
    </row>
    <row r="9" spans="1:13" ht="20.100000000000001" customHeight="1" x14ac:dyDescent="0.4">
      <c r="A9" s="121"/>
      <c r="B9" s="122"/>
      <c r="C9" s="30"/>
      <c r="D9" s="31"/>
      <c r="E9" s="95"/>
      <c r="F9" s="96"/>
      <c r="G9" s="97"/>
      <c r="H9" s="28"/>
      <c r="I9" s="68"/>
      <c r="J9" s="71"/>
      <c r="K9" s="29"/>
      <c r="L9" s="66"/>
    </row>
    <row r="10" spans="1:13" ht="20.100000000000001" customHeight="1" x14ac:dyDescent="0.4">
      <c r="A10" s="119"/>
      <c r="B10" s="120"/>
      <c r="C10" s="30"/>
      <c r="D10" s="31"/>
      <c r="E10" s="95"/>
      <c r="F10" s="96"/>
      <c r="G10" s="97"/>
      <c r="H10" s="28"/>
      <c r="I10" s="68"/>
      <c r="J10" s="71"/>
      <c r="K10" s="29"/>
      <c r="L10" s="66"/>
    </row>
    <row r="11" spans="1:13" ht="20.100000000000001" customHeight="1" x14ac:dyDescent="0.4">
      <c r="A11" s="121"/>
      <c r="B11" s="122"/>
      <c r="C11" s="30"/>
      <c r="D11" s="31"/>
      <c r="E11" s="95"/>
      <c r="F11" s="96"/>
      <c r="G11" s="97"/>
      <c r="H11" s="28"/>
      <c r="I11" s="68"/>
      <c r="J11" s="71"/>
      <c r="K11" s="29"/>
      <c r="L11" s="66"/>
    </row>
    <row r="12" spans="1:13" ht="20.100000000000001" customHeight="1" x14ac:dyDescent="0.4">
      <c r="A12" s="119"/>
      <c r="B12" s="120"/>
      <c r="C12" s="30"/>
      <c r="D12" s="31"/>
      <c r="E12" s="95"/>
      <c r="F12" s="96"/>
      <c r="G12" s="97"/>
      <c r="H12" s="28"/>
      <c r="I12" s="68"/>
      <c r="J12" s="71"/>
      <c r="K12" s="29"/>
      <c r="L12" s="66"/>
    </row>
    <row r="13" spans="1:13" ht="20.100000000000001" customHeight="1" x14ac:dyDescent="0.4">
      <c r="A13" s="121"/>
      <c r="B13" s="122"/>
      <c r="C13" s="30"/>
      <c r="D13" s="31"/>
      <c r="E13" s="95"/>
      <c r="F13" s="96"/>
      <c r="G13" s="97"/>
      <c r="H13" s="28"/>
      <c r="I13" s="68"/>
      <c r="J13" s="71"/>
      <c r="K13" s="29"/>
      <c r="L13" s="66"/>
    </row>
    <row r="14" spans="1:13" ht="20.100000000000001" customHeight="1" x14ac:dyDescent="0.4">
      <c r="A14" s="119"/>
      <c r="B14" s="120"/>
      <c r="C14" s="30"/>
      <c r="D14" s="31"/>
      <c r="E14" s="95"/>
      <c r="F14" s="96"/>
      <c r="G14" s="97"/>
      <c r="H14" s="28"/>
      <c r="I14" s="68"/>
      <c r="J14" s="71"/>
      <c r="K14" s="29"/>
      <c r="L14" s="66"/>
    </row>
    <row r="15" spans="1:13" ht="20.100000000000001" customHeight="1" x14ac:dyDescent="0.4">
      <c r="A15" s="121"/>
      <c r="B15" s="122"/>
      <c r="C15" s="30"/>
      <c r="D15" s="31"/>
      <c r="E15" s="95"/>
      <c r="F15" s="96"/>
      <c r="G15" s="97"/>
      <c r="H15" s="28"/>
      <c r="I15" s="68"/>
      <c r="J15" s="71"/>
      <c r="K15" s="29"/>
      <c r="L15" s="66"/>
      <c r="M15" s="57" t="s">
        <v>53</v>
      </c>
    </row>
    <row r="16" spans="1:13" ht="20.100000000000001" customHeight="1" x14ac:dyDescent="0.4">
      <c r="A16" s="119"/>
      <c r="B16" s="120"/>
      <c r="C16" s="30"/>
      <c r="D16" s="31"/>
      <c r="E16" s="95"/>
      <c r="F16" s="96"/>
      <c r="G16" s="97"/>
      <c r="H16" s="28"/>
      <c r="I16" s="68"/>
      <c r="J16" s="71"/>
      <c r="K16" s="29"/>
      <c r="L16" s="66"/>
    </row>
    <row r="17" spans="1:14" ht="20.100000000000001" customHeight="1" x14ac:dyDescent="0.4">
      <c r="A17" s="121"/>
      <c r="B17" s="122"/>
      <c r="C17" s="30"/>
      <c r="D17" s="31"/>
      <c r="E17" s="95"/>
      <c r="F17" s="96"/>
      <c r="G17" s="97"/>
      <c r="H17" s="28"/>
      <c r="I17" s="68"/>
      <c r="J17" s="71"/>
      <c r="K17" s="29"/>
      <c r="L17" s="66"/>
    </row>
    <row r="18" spans="1:14" ht="20.100000000000001" customHeight="1" x14ac:dyDescent="0.4">
      <c r="A18" s="119"/>
      <c r="B18" s="120"/>
      <c r="C18" s="30"/>
      <c r="D18" s="31"/>
      <c r="E18" s="95"/>
      <c r="F18" s="96"/>
      <c r="G18" s="97"/>
      <c r="H18" s="28"/>
      <c r="I18" s="68"/>
      <c r="J18" s="71"/>
      <c r="K18" s="29"/>
      <c r="L18" s="66"/>
    </row>
    <row r="19" spans="1:14" ht="20.100000000000001" customHeight="1" x14ac:dyDescent="0.4">
      <c r="A19" s="119"/>
      <c r="B19" s="120"/>
      <c r="C19" s="30"/>
      <c r="D19" s="31"/>
      <c r="E19" s="95"/>
      <c r="F19" s="96"/>
      <c r="G19" s="97"/>
      <c r="H19" s="28"/>
      <c r="I19" s="68"/>
      <c r="J19" s="71"/>
      <c r="K19" s="29"/>
      <c r="L19" s="66"/>
    </row>
    <row r="20" spans="1:14" ht="20.100000000000001" customHeight="1" x14ac:dyDescent="0.4">
      <c r="A20" s="119"/>
      <c r="B20" s="120"/>
      <c r="C20" s="30"/>
      <c r="D20" s="31"/>
      <c r="E20" s="95"/>
      <c r="F20" s="96"/>
      <c r="G20" s="97"/>
      <c r="H20" s="28"/>
      <c r="I20" s="68"/>
      <c r="J20" s="71"/>
      <c r="K20" s="29"/>
      <c r="L20" s="66"/>
    </row>
    <row r="21" spans="1:14" ht="20.100000000000001" customHeight="1" x14ac:dyDescent="0.4">
      <c r="A21" s="119"/>
      <c r="B21" s="120"/>
      <c r="C21" s="30"/>
      <c r="D21" s="31"/>
      <c r="E21" s="95"/>
      <c r="F21" s="96"/>
      <c r="G21" s="97"/>
      <c r="H21" s="28"/>
      <c r="I21" s="68"/>
      <c r="J21" s="71"/>
      <c r="K21" s="29"/>
      <c r="L21" s="66"/>
    </row>
    <row r="22" spans="1:14" ht="20.100000000000001" customHeight="1" x14ac:dyDescent="0.4">
      <c r="A22" s="119"/>
      <c r="B22" s="120"/>
      <c r="C22" s="30"/>
      <c r="D22" s="31"/>
      <c r="E22" s="95"/>
      <c r="F22" s="96"/>
      <c r="G22" s="97"/>
      <c r="H22" s="28"/>
      <c r="I22" s="68"/>
      <c r="J22" s="71"/>
      <c r="K22" s="29"/>
      <c r="L22" s="66"/>
    </row>
    <row r="23" spans="1:14" ht="20.100000000000001" customHeight="1" x14ac:dyDescent="0.4">
      <c r="A23" s="119"/>
      <c r="B23" s="120"/>
      <c r="C23" s="30"/>
      <c r="D23" s="31"/>
      <c r="E23" s="95"/>
      <c r="F23" s="96"/>
      <c r="G23" s="97"/>
      <c r="H23" s="28"/>
      <c r="I23" s="68"/>
      <c r="J23" s="71"/>
      <c r="K23" s="29"/>
      <c r="L23" s="66"/>
    </row>
    <row r="24" spans="1:14" ht="18.75" customHeight="1" x14ac:dyDescent="0.4">
      <c r="A24" s="51"/>
      <c r="B24" s="52"/>
      <c r="C24" s="52"/>
      <c r="D24" s="53"/>
      <c r="E24" s="89" t="s">
        <v>12</v>
      </c>
      <c r="F24" s="90"/>
      <c r="G24" s="91"/>
      <c r="H24" s="116" t="s">
        <v>13</v>
      </c>
      <c r="I24" s="117"/>
      <c r="J24" s="118"/>
      <c r="K24" s="93" t="s">
        <v>10</v>
      </c>
      <c r="L24" s="94"/>
    </row>
    <row r="25" spans="1:14" ht="18.75" customHeight="1" x14ac:dyDescent="0.4">
      <c r="A25" s="54">
        <v>0.1</v>
      </c>
      <c r="B25" s="115" t="s">
        <v>11</v>
      </c>
      <c r="C25" s="115"/>
      <c r="D25" s="115"/>
      <c r="E25" s="86">
        <f ca="1">SUM(H25:L25)</f>
        <v>0</v>
      </c>
      <c r="F25" s="87"/>
      <c r="G25" s="88"/>
      <c r="H25" s="83">
        <f ca="1">SUMIF(K8:L23,A25,L8:L23)*A25</f>
        <v>0</v>
      </c>
      <c r="I25" s="84"/>
      <c r="J25" s="85"/>
      <c r="K25" s="83">
        <f ca="1">SUMIF($K$8:$L$23,$A$25,$L$8:$L$23)</f>
        <v>0</v>
      </c>
      <c r="L25" s="154"/>
    </row>
    <row r="26" spans="1:14" ht="18.75" customHeight="1" x14ac:dyDescent="0.4">
      <c r="A26" s="55">
        <v>0.08</v>
      </c>
      <c r="B26" s="101" t="s">
        <v>11</v>
      </c>
      <c r="C26" s="101"/>
      <c r="D26" s="101"/>
      <c r="E26" s="86">
        <f ca="1">SUM(H26:L26)</f>
        <v>0</v>
      </c>
      <c r="F26" s="87"/>
      <c r="G26" s="88"/>
      <c r="H26" s="86">
        <f ca="1">SUMIF(K8:L23,A26,L8:L23)*A26</f>
        <v>0</v>
      </c>
      <c r="I26" s="87"/>
      <c r="J26" s="88"/>
      <c r="K26" s="86">
        <f ca="1">SUMIF($K$8:$L$23,$A$26,$L$8:$L$23)</f>
        <v>0</v>
      </c>
      <c r="L26" s="102"/>
      <c r="M26" s="57" t="s">
        <v>53</v>
      </c>
    </row>
    <row r="27" spans="1:14" ht="18.75" customHeight="1" x14ac:dyDescent="0.4">
      <c r="A27" s="55">
        <v>0</v>
      </c>
      <c r="B27" s="101" t="s">
        <v>11</v>
      </c>
      <c r="C27" s="101"/>
      <c r="D27" s="101"/>
      <c r="E27" s="86">
        <f ca="1">SUM(H27:L27)</f>
        <v>0</v>
      </c>
      <c r="F27" s="87"/>
      <c r="G27" s="88"/>
      <c r="H27" s="129"/>
      <c r="I27" s="130"/>
      <c r="J27" s="131"/>
      <c r="K27" s="86">
        <f ca="1">SUMIF($K$8:$L$23,$A$27,$L$8:$L$23)</f>
        <v>0</v>
      </c>
      <c r="L27" s="102"/>
    </row>
    <row r="28" spans="1:14" ht="18.75" customHeight="1" x14ac:dyDescent="0.4">
      <c r="A28" s="56"/>
      <c r="B28" s="101" t="s">
        <v>7</v>
      </c>
      <c r="C28" s="101"/>
      <c r="D28" s="101"/>
      <c r="E28" s="86">
        <f ca="1">SUM(E25:G27)</f>
        <v>0</v>
      </c>
      <c r="F28" s="87"/>
      <c r="G28" s="88"/>
      <c r="H28" s="86">
        <f ca="1">SUM(H25:J27)</f>
        <v>0</v>
      </c>
      <c r="I28" s="87"/>
      <c r="J28" s="88"/>
      <c r="K28" s="86">
        <f ca="1">SUM(K25:L27)</f>
        <v>0</v>
      </c>
      <c r="L28" s="92"/>
    </row>
    <row r="29" spans="1:14" ht="15" customHeight="1" x14ac:dyDescent="0.4">
      <c r="A29" s="103" t="s">
        <v>14</v>
      </c>
      <c r="B29" s="104"/>
      <c r="C29" s="139"/>
      <c r="D29" s="140"/>
      <c r="E29" s="141"/>
      <c r="F29" s="142"/>
      <c r="G29" s="142"/>
      <c r="H29" s="142"/>
      <c r="I29" s="143"/>
      <c r="J29" s="139"/>
      <c r="K29" s="142"/>
      <c r="L29" s="144"/>
      <c r="N29" s="72">
        <v>1</v>
      </c>
    </row>
    <row r="30" spans="1:14" ht="15" customHeight="1" x14ac:dyDescent="0.4">
      <c r="A30" s="105"/>
      <c r="B30" s="106"/>
      <c r="C30" s="135" t="s">
        <v>41</v>
      </c>
      <c r="D30" s="136"/>
      <c r="E30" s="35" t="s">
        <v>40</v>
      </c>
      <c r="F30" s="33"/>
      <c r="G30" s="34" t="s">
        <v>44</v>
      </c>
      <c r="H30" s="34"/>
      <c r="I30" s="34"/>
      <c r="J30" s="145" t="s">
        <v>46</v>
      </c>
      <c r="K30" s="146"/>
      <c r="L30" s="147"/>
    </row>
    <row r="31" spans="1:14" ht="15" customHeight="1" x14ac:dyDescent="0.4">
      <c r="A31" s="105"/>
      <c r="B31" s="106"/>
      <c r="C31" s="135"/>
      <c r="D31" s="136"/>
      <c r="E31" s="58" t="s">
        <v>42</v>
      </c>
      <c r="F31" s="67"/>
      <c r="G31" s="59" t="s">
        <v>45</v>
      </c>
      <c r="H31" s="67"/>
      <c r="I31" s="59" t="s">
        <v>15</v>
      </c>
      <c r="J31" s="148"/>
      <c r="K31" s="149"/>
      <c r="L31" s="150"/>
      <c r="M31" s="57" t="s">
        <v>53</v>
      </c>
    </row>
    <row r="32" spans="1:14" ht="15" customHeight="1" x14ac:dyDescent="0.4">
      <c r="A32" s="107"/>
      <c r="B32" s="108"/>
      <c r="C32" s="137"/>
      <c r="D32" s="138"/>
      <c r="E32" s="36" t="s">
        <v>43</v>
      </c>
      <c r="F32" s="32"/>
      <c r="G32" s="21" t="s">
        <v>45</v>
      </c>
      <c r="H32" s="32"/>
      <c r="I32" s="21" t="s">
        <v>15</v>
      </c>
      <c r="J32" s="151"/>
      <c r="K32" s="152"/>
      <c r="L32" s="153"/>
    </row>
    <row r="33" spans="1:13" ht="20.100000000000001" customHeight="1" x14ac:dyDescent="0.4">
      <c r="A33" s="60" t="s">
        <v>16</v>
      </c>
      <c r="B33" s="81"/>
      <c r="C33" s="81"/>
      <c r="D33" s="81"/>
      <c r="E33" s="81"/>
      <c r="F33" s="81"/>
      <c r="G33" s="81"/>
      <c r="H33" s="81"/>
      <c r="I33" s="81"/>
      <c r="J33" s="81"/>
      <c r="K33" s="81"/>
      <c r="L33" s="82"/>
    </row>
    <row r="34" spans="1:13" ht="20.100000000000001" customHeight="1" x14ac:dyDescent="0.4">
      <c r="A34" s="61"/>
      <c r="B34" s="73"/>
      <c r="C34" s="73"/>
      <c r="D34" s="73"/>
      <c r="E34" s="73"/>
      <c r="F34" s="73"/>
      <c r="G34" s="73"/>
      <c r="H34" s="73"/>
      <c r="I34" s="73"/>
      <c r="J34" s="73"/>
      <c r="K34" s="73"/>
      <c r="L34" s="74"/>
      <c r="M34" s="57" t="s">
        <v>53</v>
      </c>
    </row>
    <row r="35" spans="1:13" ht="20.100000000000001" customHeight="1" thickBot="1" x14ac:dyDescent="0.45">
      <c r="A35" s="15" t="s">
        <v>47</v>
      </c>
      <c r="B35" s="14"/>
      <c r="C35" s="14"/>
      <c r="D35" s="14"/>
      <c r="E35" s="62"/>
      <c r="F35" s="62"/>
      <c r="G35" s="62"/>
      <c r="H35" s="63"/>
      <c r="I35" s="63"/>
      <c r="J35" s="63"/>
      <c r="K35" s="64"/>
      <c r="L35" s="65"/>
    </row>
    <row r="36" spans="1:13" ht="20.100000000000001" customHeight="1" x14ac:dyDescent="0.4"/>
    <row r="37" spans="1:13" ht="20.100000000000001" customHeight="1" x14ac:dyDescent="0.4">
      <c r="A37" s="22"/>
      <c r="B37" s="9" t="s">
        <v>48</v>
      </c>
    </row>
    <row r="38" spans="1:13" ht="20.100000000000001" customHeight="1" x14ac:dyDescent="0.4"/>
    <row r="39" spans="1:13" ht="20.100000000000001" customHeight="1" x14ac:dyDescent="0.4">
      <c r="A39" s="9" t="s">
        <v>49</v>
      </c>
      <c r="I39" s="23"/>
      <c r="J39" s="23"/>
      <c r="L39" s="24"/>
    </row>
    <row r="40" spans="1:13" x14ac:dyDescent="0.4">
      <c r="I40" s="23"/>
      <c r="J40" s="23"/>
      <c r="L40" s="24"/>
    </row>
  </sheetData>
  <sheetProtection algorithmName="SHA-512" hashValue="i6XC9G3ouMLHT6u7pcZaAgmZGRwG+Az0nn7seaaAzZ+cBvFoGlrt/dfk5ep5JqlVbELhM+kAwMCFeH73zqvA9g==" saltValue="MWZm2G/dIDZ4ybxm3EP/GA==" spinCount="100000" sheet="1" objects="1" formatCells="0"/>
  <mergeCells count="69">
    <mergeCell ref="H27:J27"/>
    <mergeCell ref="H5:L5"/>
    <mergeCell ref="C30:D32"/>
    <mergeCell ref="C29:D29"/>
    <mergeCell ref="E29:I29"/>
    <mergeCell ref="J29:L29"/>
    <mergeCell ref="J30:L30"/>
    <mergeCell ref="J31:L32"/>
    <mergeCell ref="E18:G18"/>
    <mergeCell ref="K25:L25"/>
    <mergeCell ref="K26:L26"/>
    <mergeCell ref="H7:I7"/>
    <mergeCell ref="E14:G14"/>
    <mergeCell ref="E15:G15"/>
    <mergeCell ref="E16:G16"/>
    <mergeCell ref="E17:G17"/>
    <mergeCell ref="A15:B15"/>
    <mergeCell ref="A7:B7"/>
    <mergeCell ref="A8:B8"/>
    <mergeCell ref="A10:B10"/>
    <mergeCell ref="A11:B11"/>
    <mergeCell ref="A4:C4"/>
    <mergeCell ref="A12:B12"/>
    <mergeCell ref="A13:B13"/>
    <mergeCell ref="A14:B14"/>
    <mergeCell ref="A9:B9"/>
    <mergeCell ref="A5:C5"/>
    <mergeCell ref="E22:G22"/>
    <mergeCell ref="E23:G23"/>
    <mergeCell ref="A22:B22"/>
    <mergeCell ref="A23:B23"/>
    <mergeCell ref="A16:B16"/>
    <mergeCell ref="A17:B17"/>
    <mergeCell ref="A20:B20"/>
    <mergeCell ref="A19:B19"/>
    <mergeCell ref="A21:B21"/>
    <mergeCell ref="A18:B18"/>
    <mergeCell ref="A3:D3"/>
    <mergeCell ref="B27:D27"/>
    <mergeCell ref="K27:L27"/>
    <mergeCell ref="A29:B32"/>
    <mergeCell ref="E7:G7"/>
    <mergeCell ref="E8:G8"/>
    <mergeCell ref="E9:G9"/>
    <mergeCell ref="E10:G10"/>
    <mergeCell ref="E11:G11"/>
    <mergeCell ref="E12:G12"/>
    <mergeCell ref="E13:G13"/>
    <mergeCell ref="B25:D25"/>
    <mergeCell ref="B26:D26"/>
    <mergeCell ref="B28:D28"/>
    <mergeCell ref="H24:J24"/>
    <mergeCell ref="E20:G20"/>
    <mergeCell ref="B34:L34"/>
    <mergeCell ref="E5:G5"/>
    <mergeCell ref="E4:G4"/>
    <mergeCell ref="B33:L33"/>
    <mergeCell ref="H25:J25"/>
    <mergeCell ref="H26:J26"/>
    <mergeCell ref="H28:J28"/>
    <mergeCell ref="E24:G24"/>
    <mergeCell ref="E25:G25"/>
    <mergeCell ref="E26:G26"/>
    <mergeCell ref="E27:G27"/>
    <mergeCell ref="E28:G28"/>
    <mergeCell ref="K28:L28"/>
    <mergeCell ref="K24:L24"/>
    <mergeCell ref="E19:G19"/>
    <mergeCell ref="E21:G21"/>
  </mergeCells>
  <phoneticPr fontId="1"/>
  <conditionalFormatting sqref="A5:L5 A8:L23 C29:L29 F30:F32 H31:H32 J31:L32 B33:L34">
    <cfRule type="containsBlanks" dxfId="0" priority="1">
      <formula>LEN(TRIM(A5))=0</formula>
    </cfRule>
  </conditionalFormatting>
  <dataValidations disablePrompts="1" count="1">
    <dataValidation type="list" allowBlank="1" showInputMessage="1" showErrorMessage="1" sqref="K8:K23" xr:uid="{67831415-DBEF-495F-96A0-FB4D2F86EE54}">
      <formula1>"10%,8%,0%"</formula1>
    </dataValidation>
  </dataValidations>
  <pageMargins left="0.78740157480314965" right="0.39370078740157483" top="0.59055118110236227" bottom="0.59055118110236227"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Option Button 24">
              <controlPr defaultSize="0" autoFill="0" autoLine="0" autoPict="0">
                <anchor moveWithCells="1">
                  <from>
                    <xdr:col>2</xdr:col>
                    <xdr:colOff>504825</xdr:colOff>
                    <xdr:row>28</xdr:row>
                    <xdr:rowOff>9525</xdr:rowOff>
                  </from>
                  <to>
                    <xdr:col>3</xdr:col>
                    <xdr:colOff>304800</xdr:colOff>
                    <xdr:row>29</xdr:row>
                    <xdr:rowOff>9525</xdr:rowOff>
                  </to>
                </anchor>
              </controlPr>
            </control>
          </mc:Choice>
        </mc:AlternateContent>
        <mc:AlternateContent xmlns:mc="http://schemas.openxmlformats.org/markup-compatibility/2006">
          <mc:Choice Requires="x14">
            <control shapeId="1049" r:id="rId5" name="Option Button 25">
              <controlPr defaultSize="0" autoFill="0" autoLine="0" autoPict="0">
                <anchor moveWithCells="1">
                  <from>
                    <xdr:col>6</xdr:col>
                    <xdr:colOff>47625</xdr:colOff>
                    <xdr:row>28</xdr:row>
                    <xdr:rowOff>9525</xdr:rowOff>
                  </from>
                  <to>
                    <xdr:col>6</xdr:col>
                    <xdr:colOff>390525</xdr:colOff>
                    <xdr:row>29</xdr:row>
                    <xdr:rowOff>9525</xdr:rowOff>
                  </to>
                </anchor>
              </controlPr>
            </control>
          </mc:Choice>
        </mc:AlternateContent>
        <mc:AlternateContent xmlns:mc="http://schemas.openxmlformats.org/markup-compatibility/2006">
          <mc:Choice Requires="x14">
            <control shapeId="1050" r:id="rId6" name="Option Button 26">
              <controlPr defaultSize="0" autoFill="0" autoLine="0" autoPict="0">
                <anchor moveWithCells="1">
                  <from>
                    <xdr:col>10</xdr:col>
                    <xdr:colOff>276225</xdr:colOff>
                    <xdr:row>28</xdr:row>
                    <xdr:rowOff>9525</xdr:rowOff>
                  </from>
                  <to>
                    <xdr:col>11</xdr:col>
                    <xdr:colOff>266700</xdr:colOff>
                    <xdr:row>29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AD11-536B-4F10-979C-075828962CAA}">
  <sheetPr codeName="Sheet2"/>
  <dimension ref="A1:L40"/>
  <sheetViews>
    <sheetView zoomScaleNormal="100" workbookViewId="0">
      <selection activeCell="A5" sqref="A5:C5"/>
    </sheetView>
  </sheetViews>
  <sheetFormatPr defaultRowHeight="15.75" x14ac:dyDescent="0.4"/>
  <cols>
    <col min="1" max="2" width="5.625" style="9" customWidth="1"/>
    <col min="3" max="3" width="7.125" style="9" customWidth="1"/>
    <col min="4" max="7" width="8.125" style="9" customWidth="1"/>
    <col min="8" max="10" width="5.625" style="9" customWidth="1"/>
    <col min="11" max="11" width="4.625" style="9" customWidth="1"/>
    <col min="12" max="12" width="10.625" style="9" customWidth="1"/>
    <col min="13" max="16384" width="9" style="9"/>
  </cols>
  <sheetData>
    <row r="1" spans="1:12" s="6" customFormat="1" ht="20.100000000000001" customHeight="1" x14ac:dyDescent="0.3">
      <c r="A1" s="5" t="s">
        <v>39</v>
      </c>
      <c r="H1" s="7"/>
    </row>
    <row r="2" spans="1:12" ht="15" customHeight="1" thickBot="1" x14ac:dyDescent="0.45">
      <c r="A2" s="8"/>
    </row>
    <row r="3" spans="1:12" ht="15" customHeight="1" thickBot="1" x14ac:dyDescent="0.25">
      <c r="A3" s="98" t="s">
        <v>52</v>
      </c>
      <c r="B3" s="99"/>
      <c r="C3" s="99"/>
      <c r="D3" s="100"/>
      <c r="H3" s="10"/>
    </row>
    <row r="4" spans="1:12" ht="20.100000000000001" customHeight="1" x14ac:dyDescent="0.4">
      <c r="A4" s="123" t="s">
        <v>0</v>
      </c>
      <c r="B4" s="124"/>
      <c r="C4" s="124"/>
      <c r="D4" s="37" t="s">
        <v>51</v>
      </c>
      <c r="E4" s="78" t="s">
        <v>9</v>
      </c>
      <c r="F4" s="79"/>
      <c r="G4" s="80"/>
      <c r="H4" s="11" t="s">
        <v>6</v>
      </c>
      <c r="I4" s="12"/>
      <c r="J4" s="12"/>
      <c r="K4" s="12"/>
      <c r="L4" s="13"/>
    </row>
    <row r="5" spans="1:12" ht="30" customHeight="1" thickBot="1" x14ac:dyDescent="0.45">
      <c r="A5" s="163" t="str">
        <f>IF(納品書控え及び入力画面!A5="","",納品書控え及び入力画面!A5)</f>
        <v/>
      </c>
      <c r="B5" s="164"/>
      <c r="C5" s="164"/>
      <c r="D5" s="14" t="str">
        <f>IF(納品書控え及び入力画面!D5="","",納品書控え及び入力画面!D5)</f>
        <v/>
      </c>
      <c r="E5" s="165" t="str">
        <f>IF(納品書控え及び入力画面!E5="","",納品書控え及び入力画面!E5)</f>
        <v/>
      </c>
      <c r="F5" s="166"/>
      <c r="G5" s="167"/>
      <c r="H5" s="155" t="str">
        <f>IF(納品書控え及び入力画面!H5="","",納品書控え及び入力画面!H5)</f>
        <v/>
      </c>
      <c r="I5" s="156"/>
      <c r="J5" s="156"/>
      <c r="K5" s="156"/>
      <c r="L5" s="157"/>
    </row>
    <row r="6" spans="1:12" ht="20.100000000000001" customHeight="1" thickBot="1" x14ac:dyDescent="0.3">
      <c r="J6" s="16"/>
      <c r="K6" s="16"/>
      <c r="L6" s="17" t="s">
        <v>17</v>
      </c>
    </row>
    <row r="7" spans="1:12" s="18" customFormat="1" ht="30" customHeight="1" thickBot="1" x14ac:dyDescent="0.45">
      <c r="A7" s="127" t="s">
        <v>1</v>
      </c>
      <c r="B7" s="128"/>
      <c r="C7" s="46" t="s">
        <v>2</v>
      </c>
      <c r="D7" s="46" t="s">
        <v>50</v>
      </c>
      <c r="E7" s="109" t="s">
        <v>3</v>
      </c>
      <c r="F7" s="110"/>
      <c r="G7" s="111"/>
      <c r="H7" s="128" t="s">
        <v>4</v>
      </c>
      <c r="I7" s="128"/>
      <c r="J7" s="46" t="s">
        <v>5</v>
      </c>
      <c r="K7" s="47" t="s">
        <v>37</v>
      </c>
      <c r="L7" s="48" t="s">
        <v>38</v>
      </c>
    </row>
    <row r="8" spans="1:12" s="20" customFormat="1" ht="20.100000000000001" customHeight="1" thickTop="1" x14ac:dyDescent="0.4">
      <c r="A8" s="168" t="str">
        <f>IF(納品書控え及び入力画面!A8="","",納品書控え及び入力画面!A8)</f>
        <v/>
      </c>
      <c r="B8" s="169"/>
      <c r="C8" s="38" t="str">
        <f>IF(納品書控え及び入力画面!C8="","",納品書控え及び入力画面!C8)</f>
        <v/>
      </c>
      <c r="D8" s="39" t="str">
        <f>IF(納品書控え及び入力画面!D8="","",納品書控え及び入力画面!D8)</f>
        <v/>
      </c>
      <c r="E8" s="170" t="str">
        <f>IF(納品書控え及び入力画面!E8="","",納品書控え及び入力画面!E8)</f>
        <v/>
      </c>
      <c r="F8" s="171"/>
      <c r="G8" s="172"/>
      <c r="H8" s="40" t="str">
        <f>IF(納品書控え及び入力画面!H8="","",納品書控え及び入力画面!H8)</f>
        <v/>
      </c>
      <c r="I8" s="41" t="str">
        <f>IF(納品書控え及び入力画面!I8="","",納品書控え及び入力画面!I8)</f>
        <v/>
      </c>
      <c r="J8" s="69" t="str">
        <f>IF(納品書控え及び入力画面!J8="","",納品書控え及び入力画面!J8)</f>
        <v/>
      </c>
      <c r="K8" s="19" t="str">
        <f>IF(納品書控え及び入力画面!K8="","",納品書控え及び入力画面!K8)</f>
        <v/>
      </c>
      <c r="L8" s="49" t="str">
        <f>IF(納品書控え及び入力画面!L8="","",納品書控え及び入力画面!L8)</f>
        <v/>
      </c>
    </row>
    <row r="9" spans="1:12" ht="20.100000000000001" customHeight="1" x14ac:dyDescent="0.4">
      <c r="A9" s="158" t="str">
        <f>IF(納品書控え及び入力画面!A9="","",納品書控え及び入力画面!A9)</f>
        <v/>
      </c>
      <c r="B9" s="159"/>
      <c r="C9" s="42" t="str">
        <f>IF(納品書控え及び入力画面!C9="","",納品書控え及び入力画面!C9)</f>
        <v/>
      </c>
      <c r="D9" s="43" t="str">
        <f>IF(納品書控え及び入力画面!D9="","",納品書控え及び入力画面!D9)</f>
        <v/>
      </c>
      <c r="E9" s="160" t="str">
        <f>IF(納品書控え及び入力画面!E9="","",納品書控え及び入力画面!E9)</f>
        <v/>
      </c>
      <c r="F9" s="161"/>
      <c r="G9" s="162"/>
      <c r="H9" s="44" t="str">
        <f>IF(納品書控え及び入力画面!H9="","",納品書控え及び入力画面!H9)</f>
        <v/>
      </c>
      <c r="I9" s="45" t="str">
        <f>IF(納品書控え及び入力画面!I9="","",納品書控え及び入力画面!I9)</f>
        <v/>
      </c>
      <c r="J9" s="70" t="str">
        <f>IF(納品書控え及び入力画面!J9="","",納品書控え及び入力画面!J9)</f>
        <v/>
      </c>
      <c r="K9" s="19" t="str">
        <f>IF(納品書控え及び入力画面!K9="","",納品書控え及び入力画面!K9)</f>
        <v/>
      </c>
      <c r="L9" s="50" t="str">
        <f>IF(納品書控え及び入力画面!L9="","",納品書控え及び入力画面!L9)</f>
        <v/>
      </c>
    </row>
    <row r="10" spans="1:12" ht="20.100000000000001" customHeight="1" x14ac:dyDescent="0.4">
      <c r="A10" s="158" t="str">
        <f>IF(納品書控え及び入力画面!A10="","",納品書控え及び入力画面!A10)</f>
        <v/>
      </c>
      <c r="B10" s="159"/>
      <c r="C10" s="42" t="str">
        <f>IF(納品書控え及び入力画面!C10="","",納品書控え及び入力画面!C10)</f>
        <v/>
      </c>
      <c r="D10" s="43" t="str">
        <f>IF(納品書控え及び入力画面!D10="","",納品書控え及び入力画面!D10)</f>
        <v/>
      </c>
      <c r="E10" s="160" t="str">
        <f>IF(納品書控え及び入力画面!E10="","",納品書控え及び入力画面!E10)</f>
        <v/>
      </c>
      <c r="F10" s="161"/>
      <c r="G10" s="162"/>
      <c r="H10" s="44" t="str">
        <f>IF(納品書控え及び入力画面!H10="","",納品書控え及び入力画面!H10)</f>
        <v/>
      </c>
      <c r="I10" s="45" t="str">
        <f>IF(納品書控え及び入力画面!I10="","",納品書控え及び入力画面!I10)</f>
        <v/>
      </c>
      <c r="J10" s="70" t="str">
        <f>IF(納品書控え及び入力画面!J10="","",納品書控え及び入力画面!J10)</f>
        <v/>
      </c>
      <c r="K10" s="19" t="str">
        <f>IF(納品書控え及び入力画面!K10="","",納品書控え及び入力画面!K10)</f>
        <v/>
      </c>
      <c r="L10" s="50" t="str">
        <f>IF(納品書控え及び入力画面!L10="","",納品書控え及び入力画面!L10)</f>
        <v/>
      </c>
    </row>
    <row r="11" spans="1:12" ht="20.100000000000001" customHeight="1" x14ac:dyDescent="0.4">
      <c r="A11" s="158" t="str">
        <f>IF(納品書控え及び入力画面!A11="","",納品書控え及び入力画面!A11)</f>
        <v/>
      </c>
      <c r="B11" s="159"/>
      <c r="C11" s="42" t="str">
        <f>IF(納品書控え及び入力画面!C11="","",納品書控え及び入力画面!C11)</f>
        <v/>
      </c>
      <c r="D11" s="43" t="str">
        <f>IF(納品書控え及び入力画面!D11="","",納品書控え及び入力画面!D11)</f>
        <v/>
      </c>
      <c r="E11" s="160" t="str">
        <f>IF(納品書控え及び入力画面!E11="","",納品書控え及び入力画面!E11)</f>
        <v/>
      </c>
      <c r="F11" s="161"/>
      <c r="G11" s="162"/>
      <c r="H11" s="44" t="str">
        <f>IF(納品書控え及び入力画面!H11="","",納品書控え及び入力画面!H11)</f>
        <v/>
      </c>
      <c r="I11" s="45" t="str">
        <f>IF(納品書控え及び入力画面!I11="","",納品書控え及び入力画面!I11)</f>
        <v/>
      </c>
      <c r="J11" s="70" t="str">
        <f>IF(納品書控え及び入力画面!J11="","",納品書控え及び入力画面!J11)</f>
        <v/>
      </c>
      <c r="K11" s="19" t="str">
        <f>IF(納品書控え及び入力画面!K11="","",納品書控え及び入力画面!K11)</f>
        <v/>
      </c>
      <c r="L11" s="50" t="str">
        <f>IF(納品書控え及び入力画面!L11="","",納品書控え及び入力画面!L11)</f>
        <v/>
      </c>
    </row>
    <row r="12" spans="1:12" ht="20.100000000000001" customHeight="1" x14ac:dyDescent="0.4">
      <c r="A12" s="158" t="str">
        <f>IF(納品書控え及び入力画面!A12="","",納品書控え及び入力画面!A12)</f>
        <v/>
      </c>
      <c r="B12" s="159"/>
      <c r="C12" s="42" t="str">
        <f>IF(納品書控え及び入力画面!C12="","",納品書控え及び入力画面!C12)</f>
        <v/>
      </c>
      <c r="D12" s="43" t="str">
        <f>IF(納品書控え及び入力画面!D12="","",納品書控え及び入力画面!D12)</f>
        <v/>
      </c>
      <c r="E12" s="160" t="str">
        <f>IF(納品書控え及び入力画面!E12="","",納品書控え及び入力画面!E12)</f>
        <v/>
      </c>
      <c r="F12" s="161"/>
      <c r="G12" s="162"/>
      <c r="H12" s="44" t="str">
        <f>IF(納品書控え及び入力画面!H12="","",納品書控え及び入力画面!H12)</f>
        <v/>
      </c>
      <c r="I12" s="45" t="str">
        <f>IF(納品書控え及び入力画面!I12="","",納品書控え及び入力画面!I12)</f>
        <v/>
      </c>
      <c r="J12" s="70" t="str">
        <f>IF(納品書控え及び入力画面!J12="","",納品書控え及び入力画面!J12)</f>
        <v/>
      </c>
      <c r="K12" s="19" t="str">
        <f>IF(納品書控え及び入力画面!K12="","",納品書控え及び入力画面!K12)</f>
        <v/>
      </c>
      <c r="L12" s="50" t="str">
        <f>IF(納品書控え及び入力画面!L12="","",納品書控え及び入力画面!L12)</f>
        <v/>
      </c>
    </row>
    <row r="13" spans="1:12" ht="20.100000000000001" customHeight="1" x14ac:dyDescent="0.4">
      <c r="A13" s="158" t="str">
        <f>IF(納品書控え及び入力画面!A13="","",納品書控え及び入力画面!A13)</f>
        <v/>
      </c>
      <c r="B13" s="159"/>
      <c r="C13" s="42" t="str">
        <f>IF(納品書控え及び入力画面!C13="","",納品書控え及び入力画面!C13)</f>
        <v/>
      </c>
      <c r="D13" s="43" t="str">
        <f>IF(納品書控え及び入力画面!D13="","",納品書控え及び入力画面!D13)</f>
        <v/>
      </c>
      <c r="E13" s="160" t="str">
        <f>IF(納品書控え及び入力画面!E13="","",納品書控え及び入力画面!E13)</f>
        <v/>
      </c>
      <c r="F13" s="161"/>
      <c r="G13" s="162"/>
      <c r="H13" s="44" t="str">
        <f>IF(納品書控え及び入力画面!H13="","",納品書控え及び入力画面!H13)</f>
        <v/>
      </c>
      <c r="I13" s="45" t="str">
        <f>IF(納品書控え及び入力画面!I13="","",納品書控え及び入力画面!I13)</f>
        <v/>
      </c>
      <c r="J13" s="70" t="str">
        <f>IF(納品書控え及び入力画面!J13="","",納品書控え及び入力画面!J13)</f>
        <v/>
      </c>
      <c r="K13" s="19" t="str">
        <f>IF(納品書控え及び入力画面!K13="","",納品書控え及び入力画面!K13)</f>
        <v/>
      </c>
      <c r="L13" s="50" t="str">
        <f>IF(納品書控え及び入力画面!L13="","",納品書控え及び入力画面!L13)</f>
        <v/>
      </c>
    </row>
    <row r="14" spans="1:12" ht="20.100000000000001" customHeight="1" x14ac:dyDescent="0.4">
      <c r="A14" s="158" t="str">
        <f>IF(納品書控え及び入力画面!A14="","",納品書控え及び入力画面!A14)</f>
        <v/>
      </c>
      <c r="B14" s="159"/>
      <c r="C14" s="42" t="str">
        <f>IF(納品書控え及び入力画面!C14="","",納品書控え及び入力画面!C14)</f>
        <v/>
      </c>
      <c r="D14" s="43" t="str">
        <f>IF(納品書控え及び入力画面!D14="","",納品書控え及び入力画面!D14)</f>
        <v/>
      </c>
      <c r="E14" s="160" t="str">
        <f>IF(納品書控え及び入力画面!E14="","",納品書控え及び入力画面!E14)</f>
        <v/>
      </c>
      <c r="F14" s="161"/>
      <c r="G14" s="162"/>
      <c r="H14" s="44" t="str">
        <f>IF(納品書控え及び入力画面!H14="","",納品書控え及び入力画面!H14)</f>
        <v/>
      </c>
      <c r="I14" s="45" t="str">
        <f>IF(納品書控え及び入力画面!I14="","",納品書控え及び入力画面!I14)</f>
        <v/>
      </c>
      <c r="J14" s="70" t="str">
        <f>IF(納品書控え及び入力画面!J14="","",納品書控え及び入力画面!J14)</f>
        <v/>
      </c>
      <c r="K14" s="19" t="str">
        <f>IF(納品書控え及び入力画面!K14="","",納品書控え及び入力画面!K14)</f>
        <v/>
      </c>
      <c r="L14" s="50" t="str">
        <f>IF(納品書控え及び入力画面!L14="","",納品書控え及び入力画面!L14)</f>
        <v/>
      </c>
    </row>
    <row r="15" spans="1:12" ht="20.100000000000001" customHeight="1" x14ac:dyDescent="0.4">
      <c r="A15" s="158" t="str">
        <f>IF(納品書控え及び入力画面!A15="","",納品書控え及び入力画面!A15)</f>
        <v/>
      </c>
      <c r="B15" s="159"/>
      <c r="C15" s="42" t="str">
        <f>IF(納品書控え及び入力画面!C15="","",納品書控え及び入力画面!C15)</f>
        <v/>
      </c>
      <c r="D15" s="43" t="str">
        <f>IF(納品書控え及び入力画面!D15="","",納品書控え及び入力画面!D15)</f>
        <v/>
      </c>
      <c r="E15" s="160" t="str">
        <f>IF(納品書控え及び入力画面!E15="","",納品書控え及び入力画面!E15)</f>
        <v/>
      </c>
      <c r="F15" s="161"/>
      <c r="G15" s="162"/>
      <c r="H15" s="44" t="str">
        <f>IF(納品書控え及び入力画面!H15="","",納品書控え及び入力画面!H15)</f>
        <v/>
      </c>
      <c r="I15" s="45" t="str">
        <f>IF(納品書控え及び入力画面!I15="","",納品書控え及び入力画面!I15)</f>
        <v/>
      </c>
      <c r="J15" s="70" t="str">
        <f>IF(納品書控え及び入力画面!J15="","",納品書控え及び入力画面!J15)</f>
        <v/>
      </c>
      <c r="K15" s="19" t="str">
        <f>IF(納品書控え及び入力画面!K15="","",納品書控え及び入力画面!K15)</f>
        <v/>
      </c>
      <c r="L15" s="50" t="str">
        <f>IF(納品書控え及び入力画面!L15="","",納品書控え及び入力画面!L15)</f>
        <v/>
      </c>
    </row>
    <row r="16" spans="1:12" ht="20.100000000000001" customHeight="1" x14ac:dyDescent="0.4">
      <c r="A16" s="158" t="str">
        <f>IF(納品書控え及び入力画面!A16="","",納品書控え及び入力画面!A16)</f>
        <v/>
      </c>
      <c r="B16" s="159"/>
      <c r="C16" s="42" t="str">
        <f>IF(納品書控え及び入力画面!C16="","",納品書控え及び入力画面!C16)</f>
        <v/>
      </c>
      <c r="D16" s="43" t="str">
        <f>IF(納品書控え及び入力画面!D16="","",納品書控え及び入力画面!D16)</f>
        <v/>
      </c>
      <c r="E16" s="160" t="str">
        <f>IF(納品書控え及び入力画面!E16="","",納品書控え及び入力画面!E16)</f>
        <v/>
      </c>
      <c r="F16" s="161"/>
      <c r="G16" s="162"/>
      <c r="H16" s="44" t="str">
        <f>IF(納品書控え及び入力画面!H16="","",納品書控え及び入力画面!H16)</f>
        <v/>
      </c>
      <c r="I16" s="45" t="str">
        <f>IF(納品書控え及び入力画面!I16="","",納品書控え及び入力画面!I16)</f>
        <v/>
      </c>
      <c r="J16" s="70" t="str">
        <f>IF(納品書控え及び入力画面!J16="","",納品書控え及び入力画面!J16)</f>
        <v/>
      </c>
      <c r="K16" s="19" t="str">
        <f>IF(納品書控え及び入力画面!K16="","",納品書控え及び入力画面!K16)</f>
        <v/>
      </c>
      <c r="L16" s="50" t="str">
        <f>IF(納品書控え及び入力画面!L16="","",納品書控え及び入力画面!L16)</f>
        <v/>
      </c>
    </row>
    <row r="17" spans="1:12" ht="20.100000000000001" customHeight="1" x14ac:dyDescent="0.4">
      <c r="A17" s="158" t="str">
        <f>IF(納品書控え及び入力画面!A17="","",納品書控え及び入力画面!A17)</f>
        <v/>
      </c>
      <c r="B17" s="159"/>
      <c r="C17" s="42" t="str">
        <f>IF(納品書控え及び入力画面!C17="","",納品書控え及び入力画面!C17)</f>
        <v/>
      </c>
      <c r="D17" s="43" t="str">
        <f>IF(納品書控え及び入力画面!D17="","",納品書控え及び入力画面!D17)</f>
        <v/>
      </c>
      <c r="E17" s="160" t="str">
        <f>IF(納品書控え及び入力画面!E17="","",納品書控え及び入力画面!E17)</f>
        <v/>
      </c>
      <c r="F17" s="161"/>
      <c r="G17" s="162"/>
      <c r="H17" s="44" t="str">
        <f>IF(納品書控え及び入力画面!H17="","",納品書控え及び入力画面!H17)</f>
        <v/>
      </c>
      <c r="I17" s="45" t="str">
        <f>IF(納品書控え及び入力画面!I17="","",納品書控え及び入力画面!I17)</f>
        <v/>
      </c>
      <c r="J17" s="70" t="str">
        <f>IF(納品書控え及び入力画面!J17="","",納品書控え及び入力画面!J17)</f>
        <v/>
      </c>
      <c r="K17" s="19" t="str">
        <f>IF(納品書控え及び入力画面!K17="","",納品書控え及び入力画面!K17)</f>
        <v/>
      </c>
      <c r="L17" s="50" t="str">
        <f>IF(納品書控え及び入力画面!L17="","",納品書控え及び入力画面!L17)</f>
        <v/>
      </c>
    </row>
    <row r="18" spans="1:12" ht="20.100000000000001" customHeight="1" x14ac:dyDescent="0.4">
      <c r="A18" s="158" t="str">
        <f>IF(納品書控え及び入力画面!A18="","",納品書控え及び入力画面!A18)</f>
        <v/>
      </c>
      <c r="B18" s="159"/>
      <c r="C18" s="42" t="str">
        <f>IF(納品書控え及び入力画面!C18="","",納品書控え及び入力画面!C18)</f>
        <v/>
      </c>
      <c r="D18" s="43" t="str">
        <f>IF(納品書控え及び入力画面!D18="","",納品書控え及び入力画面!D18)</f>
        <v/>
      </c>
      <c r="E18" s="160" t="str">
        <f>IF(納品書控え及び入力画面!E18="","",納品書控え及び入力画面!E18)</f>
        <v/>
      </c>
      <c r="F18" s="161"/>
      <c r="G18" s="162"/>
      <c r="H18" s="44" t="str">
        <f>IF(納品書控え及び入力画面!H18="","",納品書控え及び入力画面!H18)</f>
        <v/>
      </c>
      <c r="I18" s="45" t="str">
        <f>IF(納品書控え及び入力画面!I18="","",納品書控え及び入力画面!I18)</f>
        <v/>
      </c>
      <c r="J18" s="70" t="str">
        <f>IF(納品書控え及び入力画面!J18="","",納品書控え及び入力画面!J18)</f>
        <v/>
      </c>
      <c r="K18" s="19" t="str">
        <f>IF(納品書控え及び入力画面!K18="","",納品書控え及び入力画面!K18)</f>
        <v/>
      </c>
      <c r="L18" s="50" t="str">
        <f>IF(納品書控え及び入力画面!L18="","",納品書控え及び入力画面!L18)</f>
        <v/>
      </c>
    </row>
    <row r="19" spans="1:12" ht="20.100000000000001" customHeight="1" x14ac:dyDescent="0.4">
      <c r="A19" s="158" t="str">
        <f>IF(納品書控え及び入力画面!A19="","",納品書控え及び入力画面!A19)</f>
        <v/>
      </c>
      <c r="B19" s="159"/>
      <c r="C19" s="42" t="str">
        <f>IF(納品書控え及び入力画面!C19="","",納品書控え及び入力画面!C19)</f>
        <v/>
      </c>
      <c r="D19" s="43" t="str">
        <f>IF(納品書控え及び入力画面!D19="","",納品書控え及び入力画面!D19)</f>
        <v/>
      </c>
      <c r="E19" s="160" t="str">
        <f>IF(納品書控え及び入力画面!E19="","",納品書控え及び入力画面!E19)</f>
        <v/>
      </c>
      <c r="F19" s="161"/>
      <c r="G19" s="162"/>
      <c r="H19" s="44" t="str">
        <f>IF(納品書控え及び入力画面!H19="","",納品書控え及び入力画面!H19)</f>
        <v/>
      </c>
      <c r="I19" s="45" t="str">
        <f>IF(納品書控え及び入力画面!I19="","",納品書控え及び入力画面!I19)</f>
        <v/>
      </c>
      <c r="J19" s="70" t="str">
        <f>IF(納品書控え及び入力画面!J19="","",納品書控え及び入力画面!J19)</f>
        <v/>
      </c>
      <c r="K19" s="19" t="str">
        <f>IF(納品書控え及び入力画面!K19="","",納品書控え及び入力画面!K19)</f>
        <v/>
      </c>
      <c r="L19" s="50" t="str">
        <f>IF(納品書控え及び入力画面!L19="","",納品書控え及び入力画面!L19)</f>
        <v/>
      </c>
    </row>
    <row r="20" spans="1:12" ht="20.100000000000001" customHeight="1" x14ac:dyDescent="0.4">
      <c r="A20" s="158" t="str">
        <f>IF(納品書控え及び入力画面!A20="","",納品書控え及び入力画面!A20)</f>
        <v/>
      </c>
      <c r="B20" s="159"/>
      <c r="C20" s="42" t="str">
        <f>IF(納品書控え及び入力画面!C20="","",納品書控え及び入力画面!C20)</f>
        <v/>
      </c>
      <c r="D20" s="43" t="str">
        <f>IF(納品書控え及び入力画面!D20="","",納品書控え及び入力画面!D20)</f>
        <v/>
      </c>
      <c r="E20" s="160" t="str">
        <f>IF(納品書控え及び入力画面!E20="","",納品書控え及び入力画面!E20)</f>
        <v/>
      </c>
      <c r="F20" s="161"/>
      <c r="G20" s="162"/>
      <c r="H20" s="44" t="str">
        <f>IF(納品書控え及び入力画面!H20="","",納品書控え及び入力画面!H20)</f>
        <v/>
      </c>
      <c r="I20" s="45" t="str">
        <f>IF(納品書控え及び入力画面!I20="","",納品書控え及び入力画面!I20)</f>
        <v/>
      </c>
      <c r="J20" s="70" t="str">
        <f>IF(納品書控え及び入力画面!J20="","",納品書控え及び入力画面!J20)</f>
        <v/>
      </c>
      <c r="K20" s="19" t="str">
        <f>IF(納品書控え及び入力画面!K20="","",納品書控え及び入力画面!K20)</f>
        <v/>
      </c>
      <c r="L20" s="50" t="str">
        <f>IF(納品書控え及び入力画面!L20="","",納品書控え及び入力画面!L20)</f>
        <v/>
      </c>
    </row>
    <row r="21" spans="1:12" ht="20.100000000000001" customHeight="1" x14ac:dyDescent="0.4">
      <c r="A21" s="158" t="str">
        <f>IF(納品書控え及び入力画面!A21="","",納品書控え及び入力画面!A21)</f>
        <v/>
      </c>
      <c r="B21" s="159"/>
      <c r="C21" s="42" t="str">
        <f>IF(納品書控え及び入力画面!C21="","",納品書控え及び入力画面!C21)</f>
        <v/>
      </c>
      <c r="D21" s="43" t="str">
        <f>IF(納品書控え及び入力画面!D21="","",納品書控え及び入力画面!D21)</f>
        <v/>
      </c>
      <c r="E21" s="160" t="str">
        <f>IF(納品書控え及び入力画面!E21="","",納品書控え及び入力画面!E21)</f>
        <v/>
      </c>
      <c r="F21" s="161"/>
      <c r="G21" s="162"/>
      <c r="H21" s="44" t="str">
        <f>IF(納品書控え及び入力画面!H21="","",納品書控え及び入力画面!H21)</f>
        <v/>
      </c>
      <c r="I21" s="45" t="str">
        <f>IF(納品書控え及び入力画面!I21="","",納品書控え及び入力画面!I21)</f>
        <v/>
      </c>
      <c r="J21" s="70" t="str">
        <f>IF(納品書控え及び入力画面!J21="","",納品書控え及び入力画面!J21)</f>
        <v/>
      </c>
      <c r="K21" s="19" t="str">
        <f>IF(納品書控え及び入力画面!K21="","",納品書控え及び入力画面!K21)</f>
        <v/>
      </c>
      <c r="L21" s="50" t="str">
        <f>IF(納品書控え及び入力画面!L21="","",納品書控え及び入力画面!L21)</f>
        <v/>
      </c>
    </row>
    <row r="22" spans="1:12" ht="20.100000000000001" customHeight="1" x14ac:dyDescent="0.4">
      <c r="A22" s="158" t="str">
        <f>IF(納品書控え及び入力画面!A22="","",納品書控え及び入力画面!A22)</f>
        <v/>
      </c>
      <c r="B22" s="159"/>
      <c r="C22" s="42" t="str">
        <f>IF(納品書控え及び入力画面!C22="","",納品書控え及び入力画面!C22)</f>
        <v/>
      </c>
      <c r="D22" s="43" t="str">
        <f>IF(納品書控え及び入力画面!D22="","",納品書控え及び入力画面!D22)</f>
        <v/>
      </c>
      <c r="E22" s="160" t="str">
        <f>IF(納品書控え及び入力画面!E22="","",納品書控え及び入力画面!E22)</f>
        <v/>
      </c>
      <c r="F22" s="161"/>
      <c r="G22" s="162"/>
      <c r="H22" s="44" t="str">
        <f>IF(納品書控え及び入力画面!H22="","",納品書控え及び入力画面!H22)</f>
        <v/>
      </c>
      <c r="I22" s="45" t="str">
        <f>IF(納品書控え及び入力画面!I22="","",納品書控え及び入力画面!I22)</f>
        <v/>
      </c>
      <c r="J22" s="70" t="str">
        <f>IF(納品書控え及び入力画面!J22="","",納品書控え及び入力画面!J22)</f>
        <v/>
      </c>
      <c r="K22" s="19" t="str">
        <f>IF(納品書控え及び入力画面!K22="","",納品書控え及び入力画面!K22)</f>
        <v/>
      </c>
      <c r="L22" s="50" t="str">
        <f>IF(納品書控え及び入力画面!L22="","",納品書控え及び入力画面!L22)</f>
        <v/>
      </c>
    </row>
    <row r="23" spans="1:12" ht="20.100000000000001" customHeight="1" x14ac:dyDescent="0.4">
      <c r="A23" s="158" t="str">
        <f>IF(納品書控え及び入力画面!A23="","",納品書控え及び入力画面!A23)</f>
        <v/>
      </c>
      <c r="B23" s="159"/>
      <c r="C23" s="42" t="str">
        <f>IF(納品書控え及び入力画面!C23="","",納品書控え及び入力画面!C23)</f>
        <v/>
      </c>
      <c r="D23" s="43" t="str">
        <f>IF(納品書控え及び入力画面!D23="","",納品書控え及び入力画面!D23)</f>
        <v/>
      </c>
      <c r="E23" s="160" t="str">
        <f>IF(納品書控え及び入力画面!E23="","",納品書控え及び入力画面!E23)</f>
        <v/>
      </c>
      <c r="F23" s="161"/>
      <c r="G23" s="162"/>
      <c r="H23" s="44" t="str">
        <f>IF(納品書控え及び入力画面!H23="","",納品書控え及び入力画面!H23)</f>
        <v/>
      </c>
      <c r="I23" s="45" t="str">
        <f>IF(納品書控え及び入力画面!I23="","",納品書控え及び入力画面!I23)</f>
        <v/>
      </c>
      <c r="J23" s="70" t="str">
        <f>IF(納品書控え及び入力画面!J23="","",納品書控え及び入力画面!J23)</f>
        <v/>
      </c>
      <c r="K23" s="19" t="str">
        <f>IF(納品書控え及び入力画面!K23="","",納品書控え及び入力画面!K23)</f>
        <v/>
      </c>
      <c r="L23" s="50" t="str">
        <f>IF(納品書控え及び入力画面!L23="","",納品書控え及び入力画面!L23)</f>
        <v/>
      </c>
    </row>
    <row r="24" spans="1:12" ht="18.75" customHeight="1" x14ac:dyDescent="0.4">
      <c r="A24" s="51"/>
      <c r="B24" s="52"/>
      <c r="C24" s="52"/>
      <c r="D24" s="53"/>
      <c r="E24" s="89" t="s">
        <v>12</v>
      </c>
      <c r="F24" s="90"/>
      <c r="G24" s="91"/>
      <c r="H24" s="116" t="s">
        <v>13</v>
      </c>
      <c r="I24" s="117"/>
      <c r="J24" s="118"/>
      <c r="K24" s="93" t="s">
        <v>10</v>
      </c>
      <c r="L24" s="94"/>
    </row>
    <row r="25" spans="1:12" ht="18.75" customHeight="1" x14ac:dyDescent="0.4">
      <c r="A25" s="54">
        <v>0.1</v>
      </c>
      <c r="B25" s="115" t="s">
        <v>11</v>
      </c>
      <c r="C25" s="115"/>
      <c r="D25" s="115"/>
      <c r="E25" s="86">
        <f ca="1">SUM(H25:L25)</f>
        <v>0</v>
      </c>
      <c r="F25" s="87"/>
      <c r="G25" s="88"/>
      <c r="H25" s="83">
        <f ca="1">SUMIF(K8:L23,A25,L8:L23)*A25</f>
        <v>0</v>
      </c>
      <c r="I25" s="84"/>
      <c r="J25" s="85"/>
      <c r="K25" s="83">
        <f ca="1">SUMIF($K$8:$L$23,$A$25,$L$8:$L$23)</f>
        <v>0</v>
      </c>
      <c r="L25" s="154"/>
    </row>
    <row r="26" spans="1:12" ht="18.75" customHeight="1" x14ac:dyDescent="0.4">
      <c r="A26" s="55">
        <v>0.08</v>
      </c>
      <c r="B26" s="101" t="s">
        <v>11</v>
      </c>
      <c r="C26" s="101"/>
      <c r="D26" s="101"/>
      <c r="E26" s="86">
        <f ca="1">SUM(H26:L26)</f>
        <v>0</v>
      </c>
      <c r="F26" s="87"/>
      <c r="G26" s="88"/>
      <c r="H26" s="86">
        <f ca="1">SUMIF(K8:L23,A26,L8:L23)*A26</f>
        <v>0</v>
      </c>
      <c r="I26" s="87"/>
      <c r="J26" s="88"/>
      <c r="K26" s="86">
        <f ca="1">SUMIF($K$8:$L$23,$A$26,$L$8:$L$23)</f>
        <v>0</v>
      </c>
      <c r="L26" s="102"/>
    </row>
    <row r="27" spans="1:12" ht="18.75" customHeight="1" x14ac:dyDescent="0.4">
      <c r="A27" s="55">
        <v>0</v>
      </c>
      <c r="B27" s="101" t="s">
        <v>11</v>
      </c>
      <c r="C27" s="101"/>
      <c r="D27" s="101"/>
      <c r="E27" s="86">
        <f ca="1">SUM(H27:L27)</f>
        <v>0</v>
      </c>
      <c r="F27" s="87"/>
      <c r="G27" s="88"/>
      <c r="H27" s="129"/>
      <c r="I27" s="130"/>
      <c r="J27" s="131"/>
      <c r="K27" s="86">
        <f ca="1">SUMIF($K$8:$L$23,$A$27,$L$8:$L$23)</f>
        <v>0</v>
      </c>
      <c r="L27" s="102"/>
    </row>
    <row r="28" spans="1:12" ht="18.75" customHeight="1" x14ac:dyDescent="0.4">
      <c r="A28" s="56"/>
      <c r="B28" s="101" t="s">
        <v>7</v>
      </c>
      <c r="C28" s="101"/>
      <c r="D28" s="101"/>
      <c r="E28" s="86">
        <f ca="1">SUM(E25:G27)</f>
        <v>0</v>
      </c>
      <c r="F28" s="87"/>
      <c r="G28" s="88"/>
      <c r="H28" s="86">
        <f ca="1">SUM(H25:J27)</f>
        <v>0</v>
      </c>
      <c r="I28" s="87"/>
      <c r="J28" s="88"/>
      <c r="K28" s="86">
        <f ca="1">SUM(K25:L27)</f>
        <v>0</v>
      </c>
      <c r="L28" s="92"/>
    </row>
    <row r="29" spans="1:12" ht="15" customHeight="1" x14ac:dyDescent="0.4">
      <c r="A29" s="103" t="s">
        <v>14</v>
      </c>
      <c r="B29" s="104"/>
      <c r="C29" s="139"/>
      <c r="D29" s="140"/>
      <c r="E29" s="141"/>
      <c r="F29" s="142"/>
      <c r="G29" s="142"/>
      <c r="H29" s="142"/>
      <c r="I29" s="143"/>
      <c r="J29" s="139"/>
      <c r="K29" s="142"/>
      <c r="L29" s="144"/>
    </row>
    <row r="30" spans="1:12" ht="15" customHeight="1" x14ac:dyDescent="0.4">
      <c r="A30" s="105"/>
      <c r="B30" s="106"/>
      <c r="C30" s="135" t="s">
        <v>41</v>
      </c>
      <c r="D30" s="136"/>
      <c r="E30" s="35" t="s">
        <v>40</v>
      </c>
      <c r="F30" s="34" t="str">
        <f>IF(納品書控え及び入力画面!F30="","",納品書控え及び入力画面!F30)</f>
        <v/>
      </c>
      <c r="G30" s="34" t="s">
        <v>44</v>
      </c>
      <c r="H30" s="34"/>
      <c r="I30" s="34"/>
      <c r="J30" s="145" t="s">
        <v>46</v>
      </c>
      <c r="K30" s="146"/>
      <c r="L30" s="147"/>
    </row>
    <row r="31" spans="1:12" ht="15" customHeight="1" x14ac:dyDescent="0.4">
      <c r="A31" s="105"/>
      <c r="B31" s="106"/>
      <c r="C31" s="135"/>
      <c r="D31" s="136"/>
      <c r="E31" s="58" t="s">
        <v>42</v>
      </c>
      <c r="F31" s="59" t="str">
        <f>IF(納品書控え及び入力画面!F31="","",納品書控え及び入力画面!F31)</f>
        <v/>
      </c>
      <c r="G31" s="59" t="s">
        <v>45</v>
      </c>
      <c r="H31" s="59" t="str">
        <f>IF(納品書控え及び入力画面!H31="","",納品書控え及び入力画面!H31)</f>
        <v/>
      </c>
      <c r="I31" s="59" t="s">
        <v>15</v>
      </c>
      <c r="J31" s="177" t="str">
        <f>IF(納品書控え及び入力画面!J31="","",納品書控え及び入力画面!J31)</f>
        <v/>
      </c>
      <c r="K31" s="178"/>
      <c r="L31" s="179"/>
    </row>
    <row r="32" spans="1:12" ht="15" customHeight="1" x14ac:dyDescent="0.4">
      <c r="A32" s="107"/>
      <c r="B32" s="108"/>
      <c r="C32" s="137"/>
      <c r="D32" s="138"/>
      <c r="E32" s="36" t="s">
        <v>43</v>
      </c>
      <c r="F32" s="21" t="str">
        <f>IF(納品書控え及び入力画面!F32="","",納品書控え及び入力画面!F32)</f>
        <v/>
      </c>
      <c r="G32" s="21" t="s">
        <v>45</v>
      </c>
      <c r="H32" s="59" t="str">
        <f>IF(納品書控え及び入力画面!H32="","",納品書控え及び入力画面!H32)</f>
        <v/>
      </c>
      <c r="I32" s="21" t="s">
        <v>15</v>
      </c>
      <c r="J32" s="180"/>
      <c r="K32" s="181"/>
      <c r="L32" s="182"/>
    </row>
    <row r="33" spans="1:12" ht="20.100000000000001" customHeight="1" x14ac:dyDescent="0.4">
      <c r="A33" s="60" t="s">
        <v>16</v>
      </c>
      <c r="B33" s="173" t="str">
        <f>IF(納品書控え及び入力画面!B33="","",納品書控え及び入力画面!B33)</f>
        <v/>
      </c>
      <c r="C33" s="173"/>
      <c r="D33" s="173"/>
      <c r="E33" s="173"/>
      <c r="F33" s="173"/>
      <c r="G33" s="173"/>
      <c r="H33" s="173"/>
      <c r="I33" s="173"/>
      <c r="J33" s="173"/>
      <c r="K33" s="173"/>
      <c r="L33" s="174"/>
    </row>
    <row r="34" spans="1:12" ht="20.100000000000001" customHeight="1" x14ac:dyDescent="0.4">
      <c r="A34" s="61"/>
      <c r="B34" s="175" t="str">
        <f>IF(納品書控え及び入力画面!B34="","",納品書控え及び入力画面!B34)</f>
        <v/>
      </c>
      <c r="C34" s="175"/>
      <c r="D34" s="175"/>
      <c r="E34" s="175"/>
      <c r="F34" s="175"/>
      <c r="G34" s="175"/>
      <c r="H34" s="175"/>
      <c r="I34" s="175"/>
      <c r="J34" s="175"/>
      <c r="K34" s="175"/>
      <c r="L34" s="176"/>
    </row>
    <row r="35" spans="1:12" ht="20.100000000000001" customHeight="1" thickBot="1" x14ac:dyDescent="0.45">
      <c r="A35" s="15" t="s">
        <v>47</v>
      </c>
      <c r="B35" s="14"/>
      <c r="C35" s="14"/>
      <c r="D35" s="14"/>
      <c r="E35" s="62"/>
      <c r="F35" s="62"/>
      <c r="G35" s="62"/>
      <c r="H35" s="63"/>
      <c r="I35" s="63"/>
      <c r="J35" s="63"/>
      <c r="K35" s="64"/>
      <c r="L35" s="65"/>
    </row>
    <row r="36" spans="1:12" ht="20.100000000000001" customHeight="1" x14ac:dyDescent="0.4"/>
    <row r="37" spans="1:12" ht="20.100000000000001" customHeight="1" x14ac:dyDescent="0.4"/>
    <row r="38" spans="1:12" ht="20.100000000000001" customHeight="1" x14ac:dyDescent="0.4"/>
    <row r="39" spans="1:12" ht="20.100000000000001" customHeight="1" x14ac:dyDescent="0.4">
      <c r="A39" s="9" t="s">
        <v>49</v>
      </c>
      <c r="I39" s="23"/>
      <c r="J39" s="23"/>
      <c r="L39" s="24"/>
    </row>
    <row r="40" spans="1:12" x14ac:dyDescent="0.4">
      <c r="I40" s="23"/>
      <c r="J40" s="23"/>
      <c r="L40" s="24"/>
    </row>
  </sheetData>
  <sheetProtection algorithmName="SHA-512" hashValue="rpVeE2d2P5V67XyUKixluBaqnwO5KgvYrxVyefoNqk6XItXRwQ61e2X5bbhoml3InQULtFvmiE+I4V+I8IGSVQ==" saltValue="D7RWjcjkUy8OaGroOYR96A==" spinCount="100000" sheet="1" objects="1" scenarios="1"/>
  <mergeCells count="69">
    <mergeCell ref="B33:L33"/>
    <mergeCell ref="B34:L34"/>
    <mergeCell ref="A29:B32"/>
    <mergeCell ref="C29:D29"/>
    <mergeCell ref="E29:I29"/>
    <mergeCell ref="J29:L29"/>
    <mergeCell ref="C30:D32"/>
    <mergeCell ref="J30:L30"/>
    <mergeCell ref="J31:L32"/>
    <mergeCell ref="B27:D27"/>
    <mergeCell ref="E27:G27"/>
    <mergeCell ref="H27:J27"/>
    <mergeCell ref="K27:L27"/>
    <mergeCell ref="B28:D28"/>
    <mergeCell ref="E28:G28"/>
    <mergeCell ref="H28:J28"/>
    <mergeCell ref="K28:L28"/>
    <mergeCell ref="B26:D26"/>
    <mergeCell ref="E26:G26"/>
    <mergeCell ref="H26:J26"/>
    <mergeCell ref="K26:L26"/>
    <mergeCell ref="A22:B22"/>
    <mergeCell ref="E22:G22"/>
    <mergeCell ref="A23:B23"/>
    <mergeCell ref="E23:G23"/>
    <mergeCell ref="E24:G24"/>
    <mergeCell ref="H24:J24"/>
    <mergeCell ref="K24:L24"/>
    <mergeCell ref="B25:D25"/>
    <mergeCell ref="E25:G25"/>
    <mergeCell ref="H25:J25"/>
    <mergeCell ref="K25:L25"/>
    <mergeCell ref="A19:B19"/>
    <mergeCell ref="E19:G19"/>
    <mergeCell ref="A20:B20"/>
    <mergeCell ref="E20:G20"/>
    <mergeCell ref="A21:B21"/>
    <mergeCell ref="E21:G21"/>
    <mergeCell ref="A16:B16"/>
    <mergeCell ref="E16:G16"/>
    <mergeCell ref="A17:B17"/>
    <mergeCell ref="E17:G17"/>
    <mergeCell ref="A18:B18"/>
    <mergeCell ref="E18:G18"/>
    <mergeCell ref="A13:B13"/>
    <mergeCell ref="E13:G13"/>
    <mergeCell ref="A14:B14"/>
    <mergeCell ref="E14:G14"/>
    <mergeCell ref="A15:B15"/>
    <mergeCell ref="E15:G15"/>
    <mergeCell ref="A10:B10"/>
    <mergeCell ref="E10:G10"/>
    <mergeCell ref="A11:B11"/>
    <mergeCell ref="E11:G11"/>
    <mergeCell ref="A12:B12"/>
    <mergeCell ref="E12:G12"/>
    <mergeCell ref="H5:L5"/>
    <mergeCell ref="A9:B9"/>
    <mergeCell ref="E9:G9"/>
    <mergeCell ref="A3:D3"/>
    <mergeCell ref="A4:C4"/>
    <mergeCell ref="E4:G4"/>
    <mergeCell ref="A5:C5"/>
    <mergeCell ref="E5:G5"/>
    <mergeCell ref="A7:B7"/>
    <mergeCell ref="E7:G7"/>
    <mergeCell ref="H7:I7"/>
    <mergeCell ref="A8:B8"/>
    <mergeCell ref="E8:G8"/>
  </mergeCells>
  <phoneticPr fontId="1"/>
  <pageMargins left="0.78740157480314965" right="0.39370078740157483" top="0.59055118110236227" bottom="0.59055118110236227"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2</xdr:col>
                    <xdr:colOff>504825</xdr:colOff>
                    <xdr:row>28</xdr:row>
                    <xdr:rowOff>0</xdr:rowOff>
                  </from>
                  <to>
                    <xdr:col>3</xdr:col>
                    <xdr:colOff>304800</xdr:colOff>
                    <xdr:row>29</xdr:row>
                    <xdr:rowOff>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6</xdr:col>
                    <xdr:colOff>47625</xdr:colOff>
                    <xdr:row>28</xdr:row>
                    <xdr:rowOff>0</xdr:rowOff>
                  </from>
                  <to>
                    <xdr:col>6</xdr:col>
                    <xdr:colOff>390525</xdr:colOff>
                    <xdr:row>29</xdr:row>
                    <xdr:rowOff>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10</xdr:col>
                    <xdr:colOff>276225</xdr:colOff>
                    <xdr:row>28</xdr:row>
                    <xdr:rowOff>0</xdr:rowOff>
                  </from>
                  <to>
                    <xdr:col>11</xdr:col>
                    <xdr:colOff>266700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入力の仕方</vt:lpstr>
      <vt:lpstr>納品書控え及び入力画面</vt:lpstr>
      <vt:lpstr>請求書兼買掛伝票</vt:lpstr>
      <vt:lpstr>請求書兼買掛伝票!Print_Area</vt:lpstr>
      <vt:lpstr>納品書控え及び入力画面!Print_Area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鎌田 康宏</cp:lastModifiedBy>
  <cp:lastPrinted>2025-04-04T06:17:06Z</cp:lastPrinted>
  <dcterms:created xsi:type="dcterms:W3CDTF">2022-09-01T04:38:37Z</dcterms:created>
  <dcterms:modified xsi:type="dcterms:W3CDTF">2025-04-04T06:18:17Z</dcterms:modified>
</cp:coreProperties>
</file>